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9040" windowHeight="16440" tabRatio="873"/>
  </bookViews>
  <sheets>
    <sheet name="REKAPITULACIJA" sheetId="106" r:id="rId1"/>
    <sheet name="1. OPREMA INTERIJERA" sheetId="105" r:id="rId2"/>
    <sheet name="2. DEKORATIVNE LAMPE" sheetId="104" r:id="rId3"/>
    <sheet name="3. OPREMA KUHINJE" sheetId="111" r:id="rId4"/>
    <sheet name="4.ART_OBJEKTI" sheetId="100" r:id="rId5"/>
    <sheet name="5. SIGNALISTIKA" sheetId="101" r:id="rId6"/>
    <sheet name="6.SANITARNI PRIBOR" sheetId="109" r:id="rId7"/>
  </sheets>
  <definedNames>
    <definedName name="_1Excel_BuiltIn_Print_Area_1" localSheetId="4">#REF!</definedName>
    <definedName name="_1Excel_BuiltIn_Print_Area_1" localSheetId="5">#REF!</definedName>
    <definedName name="_1Excel_BuiltIn_Print_Area_1" localSheetId="6">#REF!</definedName>
    <definedName name="_1Excel_BuiltIn_Print_Area_1">#REF!</definedName>
    <definedName name="Excel_BuiltIn_Print_Area_1" localSheetId="4">#REF!</definedName>
    <definedName name="Excel_BuiltIn_Print_Area_1" localSheetId="5">#REF!</definedName>
    <definedName name="Excel_BuiltIn_Print_Area_1" localSheetId="6">#REF!</definedName>
    <definedName name="Excel_BuiltIn_Print_Area_1">#REF!</definedName>
    <definedName name="Excel_BuiltIn_Print_Area_1_1" localSheetId="4">#REF!</definedName>
    <definedName name="Excel_BuiltIn_Print_Area_1_1" localSheetId="5">#REF!</definedName>
    <definedName name="Excel_BuiltIn_Print_Area_1_1" localSheetId="6">#REF!</definedName>
    <definedName name="Excel_BuiltIn_Print_Area_1_1">#REF!</definedName>
    <definedName name="Excel_BuiltIn_Print_Area_2">#REF!</definedName>
    <definedName name="Excel_BuiltIn_Print_Area_3">#REF!</definedName>
    <definedName name="Excel_BuiltIn_Print_Area_4">#REF!</definedName>
    <definedName name="Excel_BuiltIn_Print_Area_5">#REF!</definedName>
    <definedName name="Excel_BuiltIn_Print_Titles">#REF!</definedName>
    <definedName name="Excel_BuiltIn_Print_Titles_1">#REF!</definedName>
    <definedName name="Excel_BuiltIn_Print_Titles_2">#REF!</definedName>
    <definedName name="Excel_BuiltIn_Print_Titles_3">#REF!</definedName>
    <definedName name="Excel_BuiltIn_Print_Titles_4">#REF!</definedName>
    <definedName name="Excel_BuiltIn_Print_Titles_5">#REF!</definedName>
    <definedName name="_xlnm.Print_Titles" localSheetId="3">'3. OPREMA KUHINJE'!$2:$2</definedName>
    <definedName name="_xlnm.Print_Area" localSheetId="1">'1. OPREMA INTERIJERA'!$A$1:$J$1424</definedName>
    <definedName name="_xlnm.Print_Area" localSheetId="2">'2. DEKORATIVNE LAMPE'!$A$1:$J$42</definedName>
    <definedName name="_xlnm.Print_Area" localSheetId="3">'3. OPREMA KUHINJE'!$A$1:$J$187</definedName>
    <definedName name="_xlnm.Print_Area" localSheetId="4">'4.ART_OBJEKTI'!$A$1:$F$20</definedName>
    <definedName name="_xlnm.Print_Area" localSheetId="5">'5. SIGNALISTIKA'!$A$1:$F$78</definedName>
    <definedName name="_xlnm.Print_Area" localSheetId="6">'6.SANITARNI PRIBOR'!$A$1:$J$51</definedName>
    <definedName name="_xlnm.Print_Area" localSheetId="0">REKAPITULACIJA!$A$1:$G$44</definedName>
    <definedName name="Z_50BE95AE_97CB_4712_9952_2A2637693C79_.wvu.PrintArea" localSheetId="3" hidden="1">'3. OPREMA KUHINJE'!$A$2:$I$3</definedName>
    <definedName name="Z_50BE95AE_97CB_4712_9952_2A2637693C79_.wvu.PrintTitles" localSheetId="3" hidden="1">'3. OPREMA KUHINJE'!$2:$2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5" i="101" l="1"/>
  <c r="J334" i="105"/>
  <c r="J456" i="105"/>
  <c r="J488" i="105"/>
  <c r="J545" i="105"/>
  <c r="J579" i="105"/>
  <c r="J696" i="105"/>
  <c r="J80" i="105"/>
  <c r="J86" i="105"/>
  <c r="J92" i="105"/>
  <c r="J98" i="105"/>
  <c r="J104" i="105"/>
  <c r="J110" i="105"/>
  <c r="J116" i="105"/>
  <c r="J122" i="105"/>
  <c r="J128" i="105"/>
  <c r="J134" i="105"/>
  <c r="J140" i="105"/>
  <c r="J145" i="105"/>
  <c r="J151" i="105"/>
  <c r="J157" i="105"/>
  <c r="J163" i="105"/>
  <c r="J168" i="105"/>
  <c r="J174" i="105"/>
  <c r="J180" i="105"/>
  <c r="J186" i="105"/>
  <c r="J192" i="105"/>
  <c r="J198" i="105"/>
  <c r="J204" i="105"/>
  <c r="J210" i="105"/>
  <c r="J221" i="105"/>
  <c r="J226" i="105"/>
  <c r="J232" i="105"/>
  <c r="J238" i="105"/>
  <c r="J243" i="105"/>
  <c r="J250" i="105"/>
  <c r="J257" i="105"/>
  <c r="J264" i="105"/>
  <c r="J271" i="105"/>
  <c r="J280" i="105"/>
  <c r="J282" i="105"/>
  <c r="J284" i="105"/>
  <c r="J286" i="105"/>
  <c r="J293" i="105"/>
  <c r="J300" i="105"/>
  <c r="J308" i="105"/>
  <c r="J311" i="105"/>
  <c r="J314" i="105"/>
  <c r="J317" i="105"/>
  <c r="J320" i="105"/>
  <c r="J323" i="105"/>
  <c r="J326" i="105"/>
  <c r="J337" i="105"/>
  <c r="J340" i="105"/>
  <c r="J346" i="105"/>
  <c r="J352" i="105"/>
  <c r="J358" i="105"/>
  <c r="J364" i="105"/>
  <c r="J369" i="105"/>
  <c r="J374" i="105"/>
  <c r="J379" i="105"/>
  <c r="J384" i="105"/>
  <c r="J390" i="105"/>
  <c r="J396" i="105"/>
  <c r="J402" i="105"/>
  <c r="J408" i="105"/>
  <c r="J414" i="105"/>
  <c r="J420" i="105"/>
  <c r="J426" i="105"/>
  <c r="J432" i="105"/>
  <c r="J447" i="105"/>
  <c r="J464" i="105"/>
  <c r="J472" i="105"/>
  <c r="J480" i="105"/>
  <c r="J496" i="105"/>
  <c r="J504" i="105"/>
  <c r="J512" i="105"/>
  <c r="J520" i="105"/>
  <c r="J528" i="105"/>
  <c r="J537" i="105"/>
  <c r="J553" i="105"/>
  <c r="J562" i="105"/>
  <c r="J571" i="105"/>
  <c r="J587" i="105"/>
  <c r="J595" i="105"/>
  <c r="J603" i="105"/>
  <c r="J610" i="105"/>
  <c r="J611" i="105"/>
  <c r="J618" i="105"/>
  <c r="J625" i="105"/>
  <c r="J636" i="105"/>
  <c r="J644" i="105"/>
  <c r="J651" i="105"/>
  <c r="J658" i="105"/>
  <c r="J665" i="105"/>
  <c r="J673" i="105"/>
  <c r="J681" i="105"/>
  <c r="J689" i="105"/>
  <c r="J703" i="105"/>
  <c r="J713" i="105"/>
  <c r="J720" i="105"/>
  <c r="J727" i="105"/>
  <c r="J731" i="105" l="1"/>
  <c r="J180" i="111" l="1"/>
  <c r="J178" i="111"/>
  <c r="J176" i="111"/>
  <c r="J174" i="111"/>
  <c r="J172" i="111"/>
  <c r="J166" i="111"/>
  <c r="J164" i="111"/>
  <c r="J155" i="111"/>
  <c r="J151" i="111"/>
  <c r="J149" i="111"/>
  <c r="J147" i="111"/>
  <c r="J145" i="111"/>
  <c r="J140" i="111"/>
  <c r="J138" i="111"/>
  <c r="J136" i="111"/>
  <c r="J134" i="111"/>
  <c r="J132" i="111"/>
  <c r="J130" i="111"/>
  <c r="J128" i="111"/>
  <c r="J126" i="111"/>
  <c r="J124" i="111"/>
  <c r="J122" i="111"/>
  <c r="J120" i="111"/>
  <c r="J115" i="111"/>
  <c r="J113" i="111"/>
  <c r="J111" i="111"/>
  <c r="J107" i="111"/>
  <c r="J105" i="111"/>
  <c r="J103" i="111"/>
  <c r="J101" i="111"/>
  <c r="J96" i="111"/>
  <c r="J94" i="111"/>
  <c r="J92" i="111"/>
  <c r="J90" i="111"/>
  <c r="J88" i="111"/>
  <c r="J86" i="111"/>
  <c r="J84" i="111"/>
  <c r="J82" i="111"/>
  <c r="J80" i="111"/>
  <c r="J75" i="111"/>
  <c r="J73" i="111"/>
  <c r="J71" i="111"/>
  <c r="J69" i="111"/>
  <c r="J67" i="111"/>
  <c r="J65" i="111"/>
  <c r="J63" i="111"/>
  <c r="J58" i="111"/>
  <c r="J56" i="111"/>
  <c r="J54" i="111"/>
  <c r="J52" i="111"/>
  <c r="J50" i="111"/>
  <c r="J48" i="111"/>
  <c r="J43" i="111"/>
  <c r="J41" i="111"/>
  <c r="J39" i="111"/>
  <c r="J157" i="111" l="1"/>
  <c r="F29" i="106" s="1"/>
  <c r="J182" i="111"/>
  <c r="F30" i="106" s="1"/>
  <c r="J40" i="109"/>
  <c r="F27" i="106" l="1"/>
  <c r="J39" i="104"/>
  <c r="J36" i="104"/>
  <c r="J9" i="104" l="1"/>
  <c r="H74" i="105" l="1"/>
  <c r="J74" i="105" s="1"/>
  <c r="J435" i="105" s="1"/>
  <c r="H216" i="105"/>
  <c r="J216" i="105" s="1"/>
  <c r="J44" i="109" l="1"/>
  <c r="J42" i="109"/>
  <c r="J38" i="109"/>
  <c r="J36" i="109"/>
  <c r="J34" i="109"/>
  <c r="J18" i="109"/>
  <c r="J16" i="109"/>
  <c r="J14" i="109"/>
  <c r="J12" i="109"/>
  <c r="J10" i="109"/>
  <c r="J8" i="109"/>
  <c r="J48" i="109"/>
  <c r="J46" i="109"/>
  <c r="J32" i="109"/>
  <c r="J30" i="109"/>
  <c r="J28" i="109"/>
  <c r="J26" i="109"/>
  <c r="J24" i="109"/>
  <c r="J22" i="109"/>
  <c r="J20" i="109"/>
  <c r="J51" i="109" l="1"/>
  <c r="F36" i="106" s="1"/>
  <c r="F22" i="106" l="1"/>
  <c r="J33" i="104"/>
  <c r="J30" i="104"/>
  <c r="J27" i="104"/>
  <c r="J24" i="104"/>
  <c r="J21" i="104"/>
  <c r="J18" i="104"/>
  <c r="J15" i="104"/>
  <c r="J12" i="104"/>
  <c r="F23" i="106" l="1"/>
  <c r="J41" i="104"/>
  <c r="F25" i="106" s="1"/>
  <c r="F73" i="101"/>
  <c r="F65" i="101"/>
  <c r="F57" i="101"/>
  <c r="F49" i="101"/>
  <c r="F41" i="101"/>
  <c r="F33" i="101"/>
  <c r="F17" i="101"/>
  <c r="F9" i="101"/>
  <c r="F16" i="100"/>
  <c r="F9" i="100"/>
  <c r="F19" i="100" l="1"/>
  <c r="F77" i="101"/>
  <c r="F34" i="106" s="1"/>
  <c r="F20" i="106"/>
  <c r="F32" i="106"/>
  <c r="F39" i="106" l="1"/>
  <c r="F41" i="106" l="1"/>
  <c r="F43" i="106" s="1"/>
</calcChain>
</file>

<file path=xl/sharedStrings.xml><?xml version="1.0" encoding="utf-8"?>
<sst xmlns="http://schemas.openxmlformats.org/spreadsheetml/2006/main" count="1283" uniqueCount="736">
  <si>
    <t>1.</t>
  </si>
  <si>
    <t>REKAPITULACIJA:</t>
  </si>
  <si>
    <t>2.</t>
  </si>
  <si>
    <t>3.</t>
  </si>
  <si>
    <t>4.</t>
  </si>
  <si>
    <t>I.</t>
  </si>
  <si>
    <t>16.</t>
  </si>
  <si>
    <t>17.</t>
  </si>
  <si>
    <t>kn</t>
  </si>
  <si>
    <t>kom</t>
  </si>
  <si>
    <t>*</t>
  </si>
  <si>
    <t>komplet</t>
  </si>
  <si>
    <t>B/</t>
  </si>
  <si>
    <t>C/</t>
  </si>
  <si>
    <t>SIGNALISTIKA UKUPNO:</t>
  </si>
  <si>
    <t>SVEUKUPNO</t>
  </si>
  <si>
    <t>ART OBJEKTI UKUPNO:</t>
  </si>
  <si>
    <t>kom.</t>
  </si>
  <si>
    <t>1.1.</t>
  </si>
  <si>
    <t>2.1.</t>
  </si>
  <si>
    <t>2.2.</t>
  </si>
  <si>
    <t>3.1.</t>
  </si>
  <si>
    <t>3.2.</t>
  </si>
  <si>
    <t>4.2.</t>
  </si>
  <si>
    <t>4.3.</t>
  </si>
  <si>
    <t>5.1.</t>
  </si>
  <si>
    <t>5.2.</t>
  </si>
  <si>
    <t>5.3.</t>
  </si>
  <si>
    <t>5.4.</t>
  </si>
  <si>
    <t>6.1.</t>
  </si>
  <si>
    <t>1.2.</t>
  </si>
  <si>
    <t>3.3.</t>
  </si>
  <si>
    <t>3.4.</t>
  </si>
  <si>
    <t>3.5.</t>
  </si>
  <si>
    <t>PRIPREMA POVRĆA</t>
  </si>
  <si>
    <t>4.5.</t>
  </si>
  <si>
    <t>4.6.</t>
  </si>
  <si>
    <t>4.7.</t>
  </si>
  <si>
    <t>PRIPREMA MESA</t>
  </si>
  <si>
    <t>6.2.</t>
  </si>
  <si>
    <t>6.3.</t>
  </si>
  <si>
    <t>7.1.</t>
  </si>
  <si>
    <t>7.2.</t>
  </si>
  <si>
    <t>7.3.</t>
  </si>
  <si>
    <t>7.4.</t>
  </si>
  <si>
    <t>7.5.</t>
  </si>
  <si>
    <t>7.6.</t>
  </si>
  <si>
    <t>7.7.</t>
  </si>
  <si>
    <t>7.8.</t>
  </si>
  <si>
    <t>7.9.</t>
  </si>
  <si>
    <t>7.11.</t>
  </si>
  <si>
    <t>Miješalni ventil ¾“kpl kod ulaza vode &gt;60˚C</t>
  </si>
  <si>
    <t>8.1.</t>
  </si>
  <si>
    <t>9.1.</t>
  </si>
  <si>
    <t>B.1.</t>
  </si>
  <si>
    <t>B.2.</t>
  </si>
  <si>
    <t>DNEVNO SPREMIŠTE NAMIRNICA</t>
  </si>
  <si>
    <t>2.3.</t>
  </si>
  <si>
    <t>2.4.</t>
  </si>
  <si>
    <t>B.3.</t>
  </si>
  <si>
    <t>3.7.</t>
  </si>
  <si>
    <t>B.4.</t>
  </si>
  <si>
    <t>TERMIČKA OBRADA</t>
  </si>
  <si>
    <t>B.5.</t>
  </si>
  <si>
    <t>PRANJE CRNOG SUĐA</t>
  </si>
  <si>
    <t>B.6.</t>
  </si>
  <si>
    <t>IZDAVANJE JELA</t>
  </si>
  <si>
    <t>B.7.</t>
  </si>
  <si>
    <t>PRANJE BIJELOG SUĐA</t>
  </si>
  <si>
    <t>B.8.</t>
  </si>
  <si>
    <t>KONOBARSKI TOČIONIK</t>
  </si>
  <si>
    <t>B.9.</t>
  </si>
  <si>
    <t>OSTALA KUHINJSKA OPREMA</t>
  </si>
  <si>
    <t>C.1.</t>
  </si>
  <si>
    <t xml:space="preserve">TOČIONIK </t>
  </si>
  <si>
    <t xml:space="preserve">elementa točionika radi provjere mogućnosti ugradnje i unosa u prostor.  </t>
  </si>
  <si>
    <t>NAPOMENA :</t>
  </si>
  <si>
    <t>Sheme i radioničke nacrte daje dobavljač opreme.</t>
  </si>
  <si>
    <t>01.01.</t>
  </si>
  <si>
    <t xml:space="preserve">Stavka uključuje izradu izvedbene dokumentacije u digitalnom obliku, razradu rješenja, testiranje na lokaciji, digitalnu pripremu rješenja za izvođače i nadzor izrade prototipa. </t>
  </si>
  <si>
    <t>01.02.</t>
  </si>
  <si>
    <t>Zavjesa mora zadovoljiti B1 standard negorivosti. Mjere kontrolirati na licu mjesta. Obračun po kompletno opisanom elementu.</t>
  </si>
  <si>
    <r>
      <t xml:space="preserve">Stavka uključuje dobavu i ugradnju vodilice ugrađene u spušteni strop, vodilica prema specifikaciji </t>
    </r>
    <r>
      <rPr>
        <b/>
        <sz val="8"/>
        <rFont val="Arial"/>
        <family val="2"/>
        <charset val="238"/>
      </rPr>
      <t>IN301.</t>
    </r>
  </si>
  <si>
    <t>01.03.</t>
  </si>
  <si>
    <t>01.04.</t>
  </si>
  <si>
    <t>01.05.</t>
  </si>
  <si>
    <t>Stavka uključuje izradu izvedbene dokumentacije u digitalnom obliku, razradu rješenja, probne printeve, testiranje na lokaciji, digitalnu pripremu rješenja za izvođače i nadzor izrade prototipa.</t>
  </si>
  <si>
    <t>Tepih / pravokutan</t>
  </si>
  <si>
    <t>dim. 368x190cm</t>
  </si>
  <si>
    <t>dim. 381,5x170cm</t>
  </si>
  <si>
    <t>dim. 388,5x190cm</t>
  </si>
  <si>
    <t>dim. 290x126,5cm</t>
  </si>
  <si>
    <t>ART OBJEKTI / PREKRIVAČI</t>
  </si>
  <si>
    <t>Prekrivač</t>
  </si>
  <si>
    <t>Dimenzija:100x170cm</t>
  </si>
  <si>
    <t>SIGNALISTIKA</t>
  </si>
  <si>
    <t>01.A</t>
  </si>
  <si>
    <t>Tip signalizacije: 3D nesvijetleći zidni reljefni vizual; cnc ili lasersko izrezivanje grafike</t>
  </si>
  <si>
    <t xml:space="preserve">Sadržaj natpisa: brojevi </t>
  </si>
  <si>
    <t>Tipografija i grafička priprema prema posebnom predlošku autorskog tima iz stavke 01.A</t>
  </si>
  <si>
    <t xml:space="preserve">Sadržaj natpisa: slova/tekst </t>
  </si>
  <si>
    <t>Sadržaj natpisa: piktogram</t>
  </si>
  <si>
    <t>Sadržaj natpisa: tekst i grafika</t>
  </si>
  <si>
    <t>01.06.</t>
  </si>
  <si>
    <t>Tip signalizacije: informacijska ploča s jednostrano kaširanim i plastificiranim printom</t>
  </si>
  <si>
    <t>01.07.</t>
  </si>
  <si>
    <t>01.08.</t>
  </si>
  <si>
    <t>Tip signalizacije: informacijska ploča s jednostranim/jednobojnim sitotiskom</t>
  </si>
  <si>
    <t>DEKORATIVNE LAMPE:</t>
  </si>
  <si>
    <t>OPREMA KUHINJE UKUPNO:</t>
  </si>
  <si>
    <t>DEKORATIVNE LAMPE</t>
  </si>
  <si>
    <t>DEKORATIVNE LAMPE UKUPNO:</t>
  </si>
  <si>
    <t>OPREMA INTERIJERA</t>
  </si>
  <si>
    <t>Ovi opći uvjeti sastavni su dio troškovnika i u svemu ih se treba pridržavati. Sve moguće nejasnoće u opisu stavki troškovnika, ponuditelj je obvezan riješiti prije predavanja ponude s projektantom/nadzorom ili opunomoćenim predstavnikom investitora. Naknadno pozivanje na nejasnoće u troškovniku neće biti priznato niti uvaženo kao razlog za promjenu cijena ili rokova, ili bilo koje ustupke u uvjetima. 
Prije početka ugradbe opreme po ovom troškovniku ponuđač je dužan dostaviti projektantu / nadzoru i investitoru, odnosno opunomoćenom predstavniku investitora na suglasnost sve uzorke materijala koji upotrebljava u proizvodnji i opremi.
Prije nabave opreme obavezna je izmjera na licu mjesta.</t>
  </si>
  <si>
    <t>Sva oprema kod dostave i prilikom ugradnje mora biti zaštićena, kako tijekom i nakon ugradbe ne bi došlo do njenog oštećenja.</t>
  </si>
  <si>
    <t xml:space="preserve">Kvaliteta svih materijala koji se ugrađuju mora biti dokazana atestima. </t>
  </si>
  <si>
    <t>UZORCI:</t>
  </si>
  <si>
    <t xml:space="preserve">dostavljeni uzorak mora biti: adekvatne veličine i kvalitete da jasno prikaže funkcionalne karakteristike materijala, boje i uzorke (šare / mustre). </t>
  </si>
  <si>
    <t>kada dimenzija uzorka nije specificirana, pretpostaljena dimenzija je A4 (210x297 mm).</t>
  </si>
  <si>
    <t>kod uzoraka standardnih jedinica ili veličina - potrebno je dostaviti mininmalno 3 pojedinačne jedinice po boji ili mustri.</t>
  </si>
  <si>
    <t>kod uzoraka s različitim bojama i obradama potrebno dostaviti puni asortiman boja / uzoraka</t>
  </si>
  <si>
    <t>Ukoliko se pojavi neusklađenost u nekim dijelovima između projektom definiranog unutarnjeg uređenja i stvarnog stanja na gradilištu izvoditelj radova dužan je na vrijeme o tome obavijestiti investitora i projektanta odnosno zatražiti objašnjenje i upute za izvođenje.</t>
  </si>
  <si>
    <t>5.</t>
  </si>
  <si>
    <t>Prije početka izvođenja radova iz pojedinih stavaka treba konzultirati nadzornog inženjera odnosno projektanta.</t>
  </si>
  <si>
    <t>6.</t>
  </si>
  <si>
    <t>dostavljeni uzorak mora biti: adekvatne veličine i kvalitete da jasno prikaže funkcionalne karakteristike materijala, boje i uzorke (šare/ mustre).</t>
  </si>
  <si>
    <t>kada dimenzija uzorka nije specificirana, pretpostaljena dimenzija je A4 (210X297 mm).</t>
  </si>
  <si>
    <t>kod uzoraka standardnih jedinica ili veličina - potrebno je dostaviti minimalno 3 pojedinačne jedinice po boji ili mustri.</t>
  </si>
  <si>
    <t>kod uzoraka s različit bojama i obradama potrebno dostaviti puni asortiman boja / uzoraka.</t>
  </si>
  <si>
    <t xml:space="preserve"> </t>
  </si>
  <si>
    <t>7.</t>
  </si>
  <si>
    <t>Ukoliko postoje bilo kakve nejasnoće u opisima izrade i montaže opreme ponuditelj je dužan zatražiti pojašnjenje od projektanta opreme, jer se iz tog razloga izabranom izvoditelju neće prihvatiti nikakve nadoplate.</t>
  </si>
  <si>
    <t>8.</t>
  </si>
  <si>
    <t>9.</t>
  </si>
  <si>
    <t>Ugovorene jedinične cijene pojedinih stavaka vrijede za cijeli objekt bez obzira na katnost, visinu prostorija ili sl. gdje se vrši dotični rad.</t>
  </si>
  <si>
    <t>Cijenom pojedine stavke obuhvaćen je kompletan materijal i rad u potpunosti tj. glavni materijal i pomoćni materijal koji nije uvijek imenovan  (spojna sredstva, pokrovni profili ili sl.), kao i sav rad na izvedbi, montaži i razmještaju pojedine stavke te transport materijala do gradilišta, skela, prijenos po objektu, deponiranje, uskladištenje odnosno čuvanje od oštećenja, troškovi zaštite na radu, grubo i fino čišćenje po završenom radu te popravci i štete na vlastitom ili tuđem radu učinjeni nepažnjom, funkcionalno ispitivanje namještaja do njegove potpune gotovosti i uporabljivosti. Izvedbu vršiti prema tehničkim propisima, sa montažom pomoću kvalificirane i stručne radne snage, a u skladu sa važećim propisima i standardima.</t>
  </si>
  <si>
    <t xml:space="preserve">Jedinična cijena obuhvaća:  </t>
  </si>
  <si>
    <t>a)</t>
  </si>
  <si>
    <t>kontrola mjera u naravi bez posebne naknade, a prije početka izvođenja radova</t>
  </si>
  <si>
    <t>b)</t>
  </si>
  <si>
    <t>troškovi ispitivanja kvalitete materijala tijekom izvođenja</t>
  </si>
  <si>
    <t>c)</t>
  </si>
  <si>
    <t>pribavljanje atesta za pojedine vrste materijala,</t>
  </si>
  <si>
    <t>d)</t>
  </si>
  <si>
    <t>izradu potkonstrukcije od punog drveta ili metala, oblogu potkonstrukcije završnim obradama, sav spojni i pričvrsni materijal, sve pokrovne i rubne lajsne kao i sidrenje elemenata u konstrukcije objekta.</t>
  </si>
  <si>
    <t>e)</t>
  </si>
  <si>
    <t>dobavu i ugradnju (dostavu) kompletnog gotovog elementa iz opisa pojedine stavke do njegove potpune uporabljivosti (funkcionalnosti)</t>
  </si>
  <si>
    <t>f)</t>
  </si>
  <si>
    <t>sve pripremne i međufaze rada potrebne za korektno dovršenje stavke prema pravilima struke i važećim propisima bez obzira da li je sve to napomenuto u pojedinoj stavci</t>
  </si>
  <si>
    <t>g)</t>
  </si>
  <si>
    <t>h)</t>
  </si>
  <si>
    <t>kompletnu završnu obradu</t>
  </si>
  <si>
    <t>i)</t>
  </si>
  <si>
    <t xml:space="preserve">razradu detalja u fazi izvođenja - dogovorno s projektantom i Investitorom </t>
  </si>
  <si>
    <t>j)</t>
  </si>
  <si>
    <t>izradu radioničke dokumentacije</t>
  </si>
  <si>
    <t>k)</t>
  </si>
  <si>
    <t>predočenje uzoraka materijala projektantu</t>
  </si>
  <si>
    <t>l)</t>
  </si>
  <si>
    <t>uredno izvedene međusobne spojeve pojedinih stavaka unutar ove grupe radova ili raznovrsnih grupa radova sa svim pokrovnim, brtvenim elementima</t>
  </si>
  <si>
    <t>10.</t>
  </si>
  <si>
    <t>11.</t>
  </si>
  <si>
    <t>12.</t>
  </si>
  <si>
    <t>13.</t>
  </si>
  <si>
    <t>14.</t>
  </si>
  <si>
    <t>15.</t>
  </si>
  <si>
    <t>Svaki dan nakon završenog rada treba očistiti sve površine ne kojima se radilo i iznjeti sav otpad izvan zgrade, a sutradan odvesti na gradski deponij. Svako jutro rad počinje na očišćenom gradilištu, jer inače se ne može postići prvoklasna kvaliteta izvedbe.</t>
  </si>
  <si>
    <t>Radove izvoditi prema detaljnim izmjerama na gradilištu!</t>
  </si>
  <si>
    <t>Dimenzije 59x52 cm, visina sjedala 46 cm, visina naslona 79 cm.</t>
  </si>
  <si>
    <t>Obračun za komad.</t>
  </si>
  <si>
    <t>Dimenzije 90x200x52 cm.</t>
  </si>
  <si>
    <t>Dimenzije 76x73cm, visina sjedala 36 cm, visina naslona 82 cm.</t>
  </si>
  <si>
    <t>Dimenzije 53x60 cm, visina sjedala 44,5 cm, visina naslona 106 cm.</t>
  </si>
  <si>
    <t>Dimenzije 195x79 cm, visina sjedala 45 cm, visina naslona 67,5 cm.</t>
  </si>
  <si>
    <t>Dimenzije Φ60 cm, h=39 cm.</t>
  </si>
  <si>
    <t>Dimenzije Φ45 cm, h=49 cm.</t>
  </si>
  <si>
    <t>22.</t>
  </si>
  <si>
    <t>24.</t>
  </si>
  <si>
    <r>
      <t>Dobava i montaža niskog stola prema specifikaciji</t>
    </r>
    <r>
      <rPr>
        <b/>
        <sz val="8"/>
        <rFont val="Arial"/>
        <family val="2"/>
        <charset val="238"/>
      </rPr>
      <t xml:space="preserve"> IN133</t>
    </r>
    <r>
      <rPr>
        <sz val="8"/>
        <rFont val="Arial"/>
        <family val="2"/>
        <charset val="238"/>
      </rPr>
      <t>.</t>
    </r>
  </si>
  <si>
    <t>Pozicija: etaža 00_vanjski prostor</t>
  </si>
  <si>
    <t>Dimenzije 45x45x35 cm.</t>
  </si>
  <si>
    <t>25.</t>
  </si>
  <si>
    <t>26.</t>
  </si>
  <si>
    <t>27.</t>
  </si>
  <si>
    <t>28.</t>
  </si>
  <si>
    <t>29.</t>
  </si>
  <si>
    <r>
      <t>Dobava i montaža ležaljke prema specifikaciji</t>
    </r>
    <r>
      <rPr>
        <b/>
        <sz val="8"/>
        <rFont val="Arial"/>
        <family val="2"/>
        <charset val="238"/>
      </rPr>
      <t xml:space="preserve"> IN138</t>
    </r>
    <r>
      <rPr>
        <sz val="8"/>
        <rFont val="Arial"/>
        <family val="2"/>
        <charset val="238"/>
      </rPr>
      <t>.</t>
    </r>
  </si>
  <si>
    <t>Pozicija: etaža 00_dvorište</t>
  </si>
  <si>
    <t>Dimenzije 128x66 cm.</t>
  </si>
  <si>
    <t>31.</t>
  </si>
  <si>
    <t>33.</t>
  </si>
  <si>
    <t>34.</t>
  </si>
  <si>
    <t>35.</t>
  </si>
  <si>
    <t>36.</t>
  </si>
  <si>
    <t>37.</t>
  </si>
  <si>
    <t>38.</t>
  </si>
  <si>
    <t>Dimenzije 43x41x19 cm.</t>
  </si>
  <si>
    <t>39.</t>
  </si>
  <si>
    <t>Dimenzije 55x48x41,8 cm.</t>
  </si>
  <si>
    <t>40.</t>
  </si>
  <si>
    <r>
      <t>Dobava i montaža fena prema specifikaciji</t>
    </r>
    <r>
      <rPr>
        <b/>
        <sz val="8"/>
        <rFont val="Arial"/>
        <family val="2"/>
        <charset val="238"/>
      </rPr>
      <t xml:space="preserve"> IN802</t>
    </r>
    <r>
      <rPr>
        <sz val="8"/>
        <rFont val="Arial"/>
        <family val="2"/>
        <charset val="238"/>
      </rPr>
      <t>.</t>
    </r>
  </si>
  <si>
    <t>43.</t>
  </si>
  <si>
    <t>51.</t>
  </si>
  <si>
    <t>52.</t>
  </si>
  <si>
    <t>53.</t>
  </si>
  <si>
    <t>GOTOVA OPREMA UKUPNO:</t>
  </si>
  <si>
    <t>IV.</t>
  </si>
  <si>
    <t>ISTOČNO KRILO</t>
  </si>
  <si>
    <t>Obračun po kompletu.</t>
  </si>
  <si>
    <t>Pozicija: etaža 00_soba 00.23</t>
  </si>
  <si>
    <t>Pozicija: etaža 00_sobe 00.15 - 00.24
etaža 01_ sobe 01.04, 01.09, 01.10, 01.13, 01.17, 01.18, 01.19
etaža 02_soba 02.08</t>
  </si>
  <si>
    <t xml:space="preserve">Dimenzije elementa 59x54,5x48 cm. </t>
  </si>
  <si>
    <r>
      <t xml:space="preserve">Dobava i montaža stola i obloge zida, prema specifikaciji </t>
    </r>
    <r>
      <rPr>
        <b/>
        <sz val="8"/>
        <rFont val="Arial"/>
        <family val="2"/>
        <charset val="238"/>
      </rPr>
      <t>IN405a</t>
    </r>
    <r>
      <rPr>
        <sz val="8"/>
        <rFont val="Arial"/>
        <family val="2"/>
        <charset val="238"/>
      </rPr>
      <t xml:space="preserve">. Stavka obuhvaća sve potrebne radove i materijale: nabava, izrada, dovoz i ugradnja sa svim pratećim materijalom i pričvršćenjima.   </t>
    </r>
  </si>
  <si>
    <t>Pozicija: etaža 00_sobe 00.16, 00.18, 00.20</t>
  </si>
  <si>
    <r>
      <t xml:space="preserve">Dobava i montaža stola i obloge zida, prema specifikaciji </t>
    </r>
    <r>
      <rPr>
        <b/>
        <sz val="8"/>
        <rFont val="Arial"/>
        <family val="2"/>
        <charset val="238"/>
      </rPr>
      <t>IN405b</t>
    </r>
    <r>
      <rPr>
        <sz val="8"/>
        <rFont val="Arial"/>
        <family val="2"/>
        <charset val="238"/>
      </rPr>
      <t xml:space="preserve">. Stavka obuhvaća sve potrebne radove i materijale: nabava, izrada, dovoz i ugradnja sa svim pratećim materijalom i pričvršćenjima.   </t>
    </r>
  </si>
  <si>
    <t>Pozicija: etaža 00_soba 00.22</t>
  </si>
  <si>
    <r>
      <t xml:space="preserve">Dobava i montaža stola i obloge zida, prema specifikaciji </t>
    </r>
    <r>
      <rPr>
        <b/>
        <sz val="8"/>
        <rFont val="Arial"/>
        <family val="2"/>
        <charset val="238"/>
      </rPr>
      <t>IN406a</t>
    </r>
    <r>
      <rPr>
        <sz val="8"/>
        <rFont val="Arial"/>
        <family val="2"/>
        <charset val="238"/>
      </rPr>
      <t xml:space="preserve">. Stavka obuhvaća sve potrebne radove i materijale: nabava, izrada, dovoz i ugradnja sa svim pratećim materijalom i pričvršćenjima.   </t>
    </r>
  </si>
  <si>
    <t>Pozicija: etaža 00_sobe 00.17, 00.19</t>
  </si>
  <si>
    <r>
      <t xml:space="preserve">Dobava i montaža stola i obloge zida, prema specifikaciji </t>
    </r>
    <r>
      <rPr>
        <b/>
        <sz val="8"/>
        <rFont val="Arial"/>
        <family val="2"/>
        <charset val="238"/>
      </rPr>
      <t>IN406b</t>
    </r>
    <r>
      <rPr>
        <sz val="8"/>
        <rFont val="Arial"/>
        <family val="2"/>
        <charset val="238"/>
      </rPr>
      <t xml:space="preserve">. Stavka obuhvaća sve potrebne radove i materijale: nabava, izrada, dovoz i ugradnja sa svim pratećim materijalom i pričvršćenjima.   </t>
    </r>
  </si>
  <si>
    <r>
      <t xml:space="preserve">Dobava i montaža uzglavlja, prema specifikaciji </t>
    </r>
    <r>
      <rPr>
        <b/>
        <sz val="8"/>
        <rFont val="Arial"/>
        <family val="2"/>
        <charset val="238"/>
      </rPr>
      <t>IN410a</t>
    </r>
    <r>
      <rPr>
        <sz val="8"/>
        <rFont val="Arial"/>
        <family val="2"/>
        <charset val="238"/>
      </rPr>
      <t xml:space="preserve">. Stavka obuhvaća sve potrebne radove i materijale: nabava, izrada, dovoz i ugradnja sa svim pratećim materijalom i pričvršćenjima.   </t>
    </r>
  </si>
  <si>
    <r>
      <t xml:space="preserve">Dobava i montaža uzglavlja, prema specifikaciji </t>
    </r>
    <r>
      <rPr>
        <b/>
        <sz val="8"/>
        <rFont val="Arial"/>
        <family val="2"/>
        <charset val="238"/>
      </rPr>
      <t>IN410b</t>
    </r>
    <r>
      <rPr>
        <sz val="8"/>
        <rFont val="Arial"/>
        <family val="2"/>
        <charset val="238"/>
      </rPr>
      <t xml:space="preserve">. Stavka obuhvaća sve potrebne radove i materijale: nabava, izrada, dovoz i ugradnja sa svim pratećim materijalom i pričvršćenjima.   </t>
    </r>
  </si>
  <si>
    <r>
      <t xml:space="preserve">Dobava i montaža uzglavlja, prema specifikaciji </t>
    </r>
    <r>
      <rPr>
        <b/>
        <sz val="8"/>
        <rFont val="Arial"/>
        <family val="2"/>
        <charset val="238"/>
      </rPr>
      <t>IN410d</t>
    </r>
    <r>
      <rPr>
        <sz val="8"/>
        <rFont val="Arial"/>
        <family val="2"/>
        <charset val="238"/>
      </rPr>
      <t xml:space="preserve">. Stavka obuhvaća sve potrebne radove i materijale: nabava, izrada, dovoz i ugradnja sa svim pratećim materijalom i pričvršćenjima.   </t>
    </r>
  </si>
  <si>
    <t>Pozicija: etaža 00_sobe 00.22, 00.23</t>
  </si>
  <si>
    <r>
      <t>U cijenu uključiti ugradnju, ali ne i dobavu: 
- sefa prema specifikaciji</t>
    </r>
    <r>
      <rPr>
        <b/>
        <sz val="8"/>
        <rFont val="Arial"/>
        <family val="2"/>
        <charset val="238"/>
      </rPr>
      <t xml:space="preserve"> IN150</t>
    </r>
    <r>
      <rPr>
        <sz val="8"/>
        <rFont val="Arial"/>
        <family val="2"/>
        <charset val="238"/>
      </rPr>
      <t>.</t>
    </r>
  </si>
  <si>
    <t xml:space="preserve">Dimenzije 128x55,5x230 cm. </t>
  </si>
  <si>
    <t>Pozicija: etaža 00_sobe 00.24</t>
  </si>
  <si>
    <t>Pozicija: etaža 01_sobe 01.12</t>
  </si>
  <si>
    <r>
      <t>U cijenu uključiti ugradnju, ali ne i dobavu: 
- sefa prema specifikaciji</t>
    </r>
    <r>
      <rPr>
        <b/>
        <sz val="8"/>
        <rFont val="Arial"/>
        <family val="2"/>
        <charset val="238"/>
      </rPr>
      <t xml:space="preserve"> IN150;
- </t>
    </r>
    <r>
      <rPr>
        <sz val="8"/>
        <rFont val="Arial"/>
        <family val="2"/>
        <charset val="238"/>
      </rPr>
      <t>mini bara prema specifikaciji</t>
    </r>
    <r>
      <rPr>
        <b/>
        <sz val="8"/>
        <rFont val="Arial"/>
        <family val="2"/>
        <charset val="238"/>
      </rPr>
      <t xml:space="preserve"> IN801.</t>
    </r>
  </si>
  <si>
    <t>Pozicija: etaža 01_sobe 01.14</t>
  </si>
  <si>
    <t>Pozicija: etaža 01_soba 01.14</t>
  </si>
  <si>
    <t>Pozicija: etaža 01_soba 01.12</t>
  </si>
  <si>
    <t>PROJEKTIRANA OPREMA UKUPNO:</t>
  </si>
  <si>
    <t>OPREMA INTERIJERA UKUPNO:</t>
  </si>
  <si>
    <t>GOTOVA OPREMA UKUPNO</t>
  </si>
  <si>
    <t>II.</t>
  </si>
  <si>
    <t>PROJEKTIRANA OPREMA UKUPNO</t>
  </si>
  <si>
    <t>Dimenzije 66x50x32 cm.</t>
  </si>
  <si>
    <t>Dimenzije Φ38 cm, h=44/58 cm.</t>
  </si>
  <si>
    <t>Pozicija: etaža 00_lobby bar</t>
  </si>
  <si>
    <t>Dimenzije 58x48 cm, visina sjedala 75 cm, visina naslona 86 cm.</t>
  </si>
  <si>
    <t>Dimenzije 89x82 cm, visina sjedala 34 cm, visina naslona 102 cm.</t>
  </si>
  <si>
    <t>20.</t>
  </si>
  <si>
    <r>
      <t>Dobava i montaža stola prema specifikaciji</t>
    </r>
    <r>
      <rPr>
        <b/>
        <sz val="8"/>
        <rFont val="Arial"/>
        <family val="2"/>
        <charset val="238"/>
      </rPr>
      <t xml:space="preserve"> IN121</t>
    </r>
    <r>
      <rPr>
        <sz val="8"/>
        <rFont val="Arial"/>
        <family val="2"/>
        <charset val="238"/>
      </rPr>
      <t>.</t>
    </r>
  </si>
  <si>
    <t>Dimenzije 105x220 cm, h=73 cm.</t>
  </si>
  <si>
    <t>Dimenzije 58x54x44 cm.</t>
  </si>
  <si>
    <t>Pozicija: 00_salon 00.05</t>
  </si>
  <si>
    <t>Pozicija: etaža 00_restoran</t>
  </si>
  <si>
    <r>
      <t>Dobava i montaža stolice prema specifikaciji</t>
    </r>
    <r>
      <rPr>
        <b/>
        <sz val="8"/>
        <rFont val="Arial"/>
        <family val="2"/>
        <charset val="238"/>
      </rPr>
      <t xml:space="preserve"> IN137</t>
    </r>
    <r>
      <rPr>
        <sz val="8"/>
        <rFont val="Arial"/>
        <family val="2"/>
        <charset val="238"/>
      </rPr>
      <t>.</t>
    </r>
  </si>
  <si>
    <t>Dimenzije 43x43 cm, visina sjedala 44,5 cm, visina naslona 79 cm.</t>
  </si>
  <si>
    <t>30.</t>
  </si>
  <si>
    <t>Dimenzije 50x51x77,5 cm.</t>
  </si>
  <si>
    <t>Dimenzije 85x85x38cm.</t>
  </si>
  <si>
    <t>32.</t>
  </si>
  <si>
    <r>
      <t>Dobava i montaža samostojeće vješalice prema specifikaciji</t>
    </r>
    <r>
      <rPr>
        <b/>
        <sz val="8"/>
        <rFont val="Arial"/>
        <family val="2"/>
        <charset val="238"/>
      </rPr>
      <t xml:space="preserve"> IN141</t>
    </r>
    <r>
      <rPr>
        <sz val="8"/>
        <rFont val="Arial"/>
        <family val="2"/>
        <charset val="238"/>
      </rPr>
      <t>.</t>
    </r>
  </si>
  <si>
    <t>Dimenzije 130x60 cm, h=150 cm.</t>
  </si>
  <si>
    <t>Dimenzije 80x80 cm, h=73 cm.</t>
  </si>
  <si>
    <t>44.</t>
  </si>
  <si>
    <t>45.</t>
  </si>
  <si>
    <r>
      <t>Dobava i montaža zavjese prema specifikaciji</t>
    </r>
    <r>
      <rPr>
        <b/>
        <sz val="8"/>
        <rFont val="Arial"/>
        <family val="2"/>
        <charset val="238"/>
      </rPr>
      <t xml:space="preserve"> IN302a</t>
    </r>
    <r>
      <rPr>
        <sz val="8"/>
        <rFont val="Arial"/>
        <family val="2"/>
        <charset val="238"/>
      </rPr>
      <t>.</t>
    </r>
  </si>
  <si>
    <t>Pozicija: etaža 00_lobby restorana 00.28</t>
  </si>
  <si>
    <r>
      <t xml:space="preserve">U cijenu uključiti dobavu i ugradnju: 
- potkonstrukcije na koju se stavka pričvršćuje;
- svog pričvrsnog materijala;
- ojačanja za učvršćenje;
- spojeve u nevidljivoj izvedbi;
- vodilice ugrađene u spušteni strop, vodilica prema specifikaciji </t>
    </r>
    <r>
      <rPr>
        <b/>
        <sz val="8"/>
        <rFont val="Arial"/>
        <family val="2"/>
        <charset val="238"/>
      </rPr>
      <t>IN301</t>
    </r>
    <r>
      <rPr>
        <sz val="8"/>
        <rFont val="Arial"/>
        <family val="2"/>
        <charset val="238"/>
      </rPr>
      <t>.</t>
    </r>
  </si>
  <si>
    <t>Obračun za komplet.</t>
  </si>
  <si>
    <t>46.</t>
  </si>
  <si>
    <r>
      <t xml:space="preserve">Dobava i montaža zavjese prema specifikaciji </t>
    </r>
    <r>
      <rPr>
        <b/>
        <sz val="8"/>
        <rFont val="Arial"/>
        <family val="2"/>
        <charset val="238"/>
      </rPr>
      <t>IN302b.</t>
    </r>
  </si>
  <si>
    <t>Pozicija: etaža 00_restoran 00.31</t>
  </si>
  <si>
    <t>47.</t>
  </si>
  <si>
    <r>
      <t xml:space="preserve">Dobava i montaža otirača prema specifikaciji </t>
    </r>
    <r>
      <rPr>
        <b/>
        <sz val="8"/>
        <rFont val="Arial"/>
        <family val="2"/>
        <charset val="238"/>
      </rPr>
      <t>PO101a.</t>
    </r>
  </si>
  <si>
    <t>Pozicija: etaža 00_recepcija 00.02</t>
  </si>
  <si>
    <t>U cijenu uključiti dobavu i ugradnju: 
- okvira od inox L profila.</t>
  </si>
  <si>
    <t>Dimenzije 154x90 cm.</t>
  </si>
  <si>
    <t>48.</t>
  </si>
  <si>
    <r>
      <t xml:space="preserve">Dobava i montaža otirača prema specifikaciji </t>
    </r>
    <r>
      <rPr>
        <b/>
        <sz val="8"/>
        <rFont val="Arial"/>
        <family val="2"/>
        <charset val="238"/>
      </rPr>
      <t>PO101b.</t>
    </r>
  </si>
  <si>
    <t>Pozicija: etaža 00_hodnik 00.27</t>
  </si>
  <si>
    <t>49.</t>
  </si>
  <si>
    <t>50.</t>
  </si>
  <si>
    <r>
      <t xml:space="preserve">Dobava i montaža aparata za čišćenje obuće prema specifikaciji </t>
    </r>
    <r>
      <rPr>
        <b/>
        <sz val="8"/>
        <rFont val="Arial"/>
        <family val="2"/>
        <charset val="238"/>
      </rPr>
      <t>IN501.</t>
    </r>
  </si>
  <si>
    <t>Pozicija: etaža 00_hodnik 00.04</t>
  </si>
  <si>
    <t>Dimenzije 50x30x36 cm.</t>
  </si>
  <si>
    <t>54.</t>
  </si>
  <si>
    <t>U cijenu uključiti dobavu i ugradnju: 
- potkonstrukcije na koju se stavka pričvršćuje;
- svog pričvrsnog materijala;
- ojačanja za učvršćenje i konstruktivne spojeve u nevidljivoj izvedbi.</t>
  </si>
  <si>
    <r>
      <t xml:space="preserve">Dobava i montaža ugradbenog ormara s ogledalom, prema specifikaciji </t>
    </r>
    <r>
      <rPr>
        <b/>
        <sz val="8"/>
        <rFont val="Arial"/>
        <family val="2"/>
        <charset val="238"/>
      </rPr>
      <t>IN412b</t>
    </r>
    <r>
      <rPr>
        <sz val="8"/>
        <rFont val="Arial"/>
        <family val="2"/>
        <charset val="238"/>
      </rPr>
      <t xml:space="preserve">. Stavka obuhvaća sve potrebne radove i materijale: nabava, izrada, dovoz i ugradnja sa svim pratećim materijalom i pričvršćenjima.   </t>
    </r>
  </si>
  <si>
    <t>Pozicija: etaža 00_sobe 00.15</t>
  </si>
  <si>
    <t xml:space="preserve">Dimenzije ormara s ogledalom 157x55,5x230 cm. </t>
  </si>
  <si>
    <t>Dimenzije stol 443,5x65x72 cm, uzglavlje 320x72 cm.</t>
  </si>
  <si>
    <t>Pozicija: etaža 00_hodnik 00.25</t>
  </si>
  <si>
    <t>GLAVNA ZGRADA</t>
  </si>
  <si>
    <r>
      <t xml:space="preserve">Dobava i montaža pulta recepcije hotela, prema specifikaciji </t>
    </r>
    <r>
      <rPr>
        <b/>
        <sz val="8"/>
        <rFont val="Arial"/>
        <family val="2"/>
        <charset val="238"/>
      </rPr>
      <t>IN409</t>
    </r>
    <r>
      <rPr>
        <sz val="8"/>
        <rFont val="Arial"/>
        <family val="2"/>
        <charset val="238"/>
      </rPr>
      <t xml:space="preserve">. Stavka obuhvaća sve potrebne radove i materijale: nabava, izrada, dovoz i ugradnja sa svim pratećim materijalom i pričvršćenjima.   </t>
    </r>
  </si>
  <si>
    <r>
      <t xml:space="preserve">Dobava i montaža ormarića ispod umivaonika, prema specifikaciji </t>
    </r>
    <r>
      <rPr>
        <b/>
        <sz val="8"/>
        <rFont val="Arial"/>
        <family val="2"/>
        <charset val="238"/>
      </rPr>
      <t>IN471.</t>
    </r>
    <r>
      <rPr>
        <sz val="8"/>
        <rFont val="Arial"/>
        <family val="2"/>
        <charset val="238"/>
      </rPr>
      <t xml:space="preserve"> Stavka obuhvaća sve potrebne radove i materijale: nabava, izrada, dovoz i ugradnja sa svim pratećim materijalom i pričvršćenjima.   </t>
    </r>
  </si>
  <si>
    <t>Pozicija: etaža 00_WC 00.10</t>
  </si>
  <si>
    <r>
      <t xml:space="preserve">U cijenu uključiti dobavu i ugradnju: 
- potkonstrukcije na koju se stavka pričvršćuje;
- svog potrebnog okova za zaokretno otvaranje vrata;
- svog pričvrsnog materijala;
- ojačanja za učvršćenje i konstruktivne spojeve u nevidljivoj izvedbi;
- držača papirnatih ručnika prema specifikaciji </t>
    </r>
    <r>
      <rPr>
        <b/>
        <sz val="8"/>
        <rFont val="Arial"/>
        <family val="2"/>
        <charset val="238"/>
      </rPr>
      <t>VO621</t>
    </r>
    <r>
      <rPr>
        <sz val="8"/>
        <rFont val="Arial"/>
        <family val="2"/>
        <charset val="238"/>
      </rPr>
      <t xml:space="preserve">;
- nevidljive mnagnetske brave (po jedna za svako krilo) prema specifikaciji </t>
    </r>
    <r>
      <rPr>
        <b/>
        <sz val="8"/>
        <rFont val="Arial"/>
        <family val="2"/>
        <charset val="238"/>
      </rPr>
      <t>BS705</t>
    </r>
    <r>
      <rPr>
        <sz val="8"/>
        <rFont val="Arial"/>
        <family val="2"/>
        <charset val="238"/>
      </rPr>
      <t>.</t>
    </r>
  </si>
  <si>
    <r>
      <t xml:space="preserve">U cijenu uključiti ugradnju, ali ne i dobavu: 
- koša za smeće prema specifikaciji </t>
    </r>
    <r>
      <rPr>
        <b/>
        <sz val="8"/>
        <rFont val="Arial"/>
        <family val="2"/>
        <charset val="238"/>
      </rPr>
      <t>VO620</t>
    </r>
    <r>
      <rPr>
        <sz val="8"/>
        <rFont val="Arial"/>
        <family val="2"/>
        <charset val="238"/>
      </rPr>
      <t>.</t>
    </r>
  </si>
  <si>
    <r>
      <t xml:space="preserve">Dobava i montaža obloge i rešetka FC-a, prema specifikaciji </t>
    </r>
    <r>
      <rPr>
        <b/>
        <sz val="8"/>
        <rFont val="Arial"/>
        <family val="2"/>
        <charset val="238"/>
      </rPr>
      <t>IN472b.</t>
    </r>
    <r>
      <rPr>
        <sz val="8"/>
        <rFont val="Arial"/>
        <family val="2"/>
        <charset val="238"/>
      </rPr>
      <t xml:space="preserve"> Stavka obuhvaća sve potrebne radove i materijale: nabava, izrada, dovoz i ugradnja sa svim pratećim materijalom i pričvršćenjima.   </t>
    </r>
  </si>
  <si>
    <t>U cijenu uključiti dobavu, ali ne i ugradnju: 
- aparata za čišćenje obuće prema specifikaciji IN510.</t>
  </si>
  <si>
    <t>Pozicija: etaža 00_salon 00.05</t>
  </si>
  <si>
    <t xml:space="preserve">U cijenu uključiti dobavu i ugradnju: 
- potkonstrukcije na koju se stavka pričvršćuje;
- svog pričvrsnog materijala;
- ojačanja za učvršćenje i konstruktivne spojeve u nevidljivoj izvedbi;
</t>
  </si>
  <si>
    <t>Pozicija: etaža 00_lobby bar 00.06</t>
  </si>
  <si>
    <t>ZAPADNO KRILO</t>
  </si>
  <si>
    <r>
      <t xml:space="preserve">Dobava i montaža pulta restorana, prema specifikaciji </t>
    </r>
    <r>
      <rPr>
        <b/>
        <sz val="8"/>
        <rFont val="Arial"/>
        <family val="2"/>
        <charset val="238"/>
      </rPr>
      <t>IN456</t>
    </r>
    <r>
      <rPr>
        <sz val="8"/>
        <rFont val="Arial"/>
        <family val="2"/>
        <charset val="238"/>
      </rPr>
      <t xml:space="preserve">. Stavka obuhvaća sve potrebne radove i materijale: nabava, izrada, dovoz i ugradnja sa svim pratećim materijalom i pričvršćenjima.   </t>
    </r>
  </si>
  <si>
    <t>Pozicija: etaža 00_lobby restorana</t>
  </si>
  <si>
    <t>Dimenzije: pult 60x60x125 cm.</t>
  </si>
  <si>
    <r>
      <t xml:space="preserve">Dobava i montaža pulta za serviranje, prema specifikaciji </t>
    </r>
    <r>
      <rPr>
        <b/>
        <sz val="8"/>
        <rFont val="Arial"/>
        <family val="2"/>
        <charset val="238"/>
      </rPr>
      <t>IN457a</t>
    </r>
    <r>
      <rPr>
        <sz val="8"/>
        <rFont val="Arial"/>
        <family val="2"/>
        <charset val="238"/>
      </rPr>
      <t xml:space="preserve">. Stavka se sastoji od fiksnog pulta i konzumne plohe, ugrađuje se na potkonstrukciju učvršćenu u zid. Stavka obuhvaća sve potrebne radove i materijale: nabava, izrada, dovoz i ugradnja sa svim pratećim materijalom i pričvršćenjima.   </t>
    </r>
  </si>
  <si>
    <t>Dimenzije: pult 310x80x105 cm.</t>
  </si>
  <si>
    <r>
      <t xml:space="preserve">Dobava i montaža pulta za serviranje, prema specifikaciji </t>
    </r>
    <r>
      <rPr>
        <b/>
        <sz val="8"/>
        <rFont val="Arial"/>
        <family val="2"/>
        <charset val="238"/>
      </rPr>
      <t>IN457b</t>
    </r>
    <r>
      <rPr>
        <sz val="8"/>
        <rFont val="Arial"/>
        <family val="2"/>
        <charset val="238"/>
      </rPr>
      <t xml:space="preserve">. Stavka se sastoji konzumne plohe, korpusa i fronti s pet zaokretnih vrata, sve postavljeno na kotačiće. Stavka obuhvaća sve potrebne radove i materijale: nabava, izrada, dovoz i ugradnja sa svim pratećim materijalom i pričvršćenjima.   </t>
    </r>
  </si>
  <si>
    <t>Dimenzije: pult 286x78x90 cm.</t>
  </si>
  <si>
    <t>SANITARNI PRIBOR</t>
  </si>
  <si>
    <t>Obračun po komadu komplet ugrađenog sanitarnog pribora u funkcionalnom stanju sa svim potrebnim spojnim i brtvećim materijalom i radom.</t>
  </si>
  <si>
    <r>
      <t xml:space="preserve">RUČKA ZA INVALIDE, prema specifikaciji </t>
    </r>
    <r>
      <rPr>
        <b/>
        <sz val="8"/>
        <rFont val="Arial"/>
        <family val="2"/>
      </rPr>
      <t>VO610</t>
    </r>
  </si>
  <si>
    <r>
      <t xml:space="preserve">SJEDALO ZA INVALIDSKI TUŠ - OTKLOPNO, prema specifikaciji </t>
    </r>
    <r>
      <rPr>
        <b/>
        <sz val="8"/>
        <rFont val="Arial"/>
        <family val="2"/>
      </rPr>
      <t>VO611</t>
    </r>
  </si>
  <si>
    <r>
      <t xml:space="preserve">RUKOHVAT UZ WC ŠKOLJKU - PODIZNI, prema specifikaciji </t>
    </r>
    <r>
      <rPr>
        <b/>
        <sz val="8"/>
        <rFont val="Arial"/>
        <family val="2"/>
      </rPr>
      <t>VO613</t>
    </r>
  </si>
  <si>
    <r>
      <t xml:space="preserve">RUKOHVAT UZ WC ŠKOLJKU - FIKSNI, prema specifikaciji </t>
    </r>
    <r>
      <rPr>
        <b/>
        <sz val="8"/>
        <rFont val="Arial"/>
        <family val="2"/>
      </rPr>
      <t>VO614</t>
    </r>
  </si>
  <si>
    <r>
      <t xml:space="preserve">DRŽAČ WC PAPIRA, prema specifikaciji </t>
    </r>
    <r>
      <rPr>
        <b/>
        <sz val="8"/>
        <rFont val="Arial"/>
        <family val="2"/>
      </rPr>
      <t>VO615</t>
    </r>
  </si>
  <si>
    <r>
      <t xml:space="preserve">POMIČNO OGLEDALO, prema specifikaciji </t>
    </r>
    <r>
      <rPr>
        <b/>
        <sz val="8"/>
        <rFont val="Arial"/>
        <family val="2"/>
      </rPr>
      <t>VO616</t>
    </r>
  </si>
  <si>
    <r>
      <t xml:space="preserve">OGLEDALO S POVEĆALOM, prema specifikaciji </t>
    </r>
    <r>
      <rPr>
        <b/>
        <sz val="8"/>
        <rFont val="Arial"/>
        <family val="2"/>
      </rPr>
      <t>VO624</t>
    </r>
  </si>
  <si>
    <r>
      <t xml:space="preserve">DRŽAČ PAPIRNATIH RUČNIKA, prema specifikaciji </t>
    </r>
    <r>
      <rPr>
        <b/>
        <sz val="8"/>
        <rFont val="Arial"/>
        <family val="2"/>
      </rPr>
      <t>VO626</t>
    </r>
  </si>
  <si>
    <r>
      <t xml:space="preserve">ZIDNA VJEŠALICA, prema specifikaciji </t>
    </r>
    <r>
      <rPr>
        <b/>
        <sz val="8"/>
        <rFont val="Arial"/>
        <family val="2"/>
        <charset val="238"/>
      </rPr>
      <t>VO608</t>
    </r>
  </si>
  <si>
    <r>
      <t xml:space="preserve">KOŠ ZA SMEĆE - KONZOLNI, prema specifikaciji </t>
    </r>
    <r>
      <rPr>
        <b/>
        <sz val="8"/>
        <rFont val="Arial"/>
        <family val="2"/>
        <charset val="238"/>
      </rPr>
      <t>VO618</t>
    </r>
  </si>
  <si>
    <r>
      <t xml:space="preserve">KANTA ZA OTPAD, prema specifikaciji </t>
    </r>
    <r>
      <rPr>
        <b/>
        <sz val="8"/>
        <rFont val="Arial"/>
        <family val="2"/>
        <charset val="238"/>
      </rPr>
      <t>VO620</t>
    </r>
  </si>
  <si>
    <r>
      <t xml:space="preserve">DRŽAČ ZA WC PAPIR - ZIDNI, prema specifikaciji </t>
    </r>
    <r>
      <rPr>
        <b/>
        <sz val="8"/>
        <rFont val="Arial"/>
        <family val="2"/>
        <charset val="238"/>
      </rPr>
      <t>VO622</t>
    </r>
  </si>
  <si>
    <r>
      <t xml:space="preserve">DRŽAČ TEKUĆEG SAPUNA, prema specifikaciji </t>
    </r>
    <r>
      <rPr>
        <b/>
        <sz val="8"/>
        <rFont val="Arial"/>
        <family val="2"/>
        <charset val="238"/>
      </rPr>
      <t>VO625</t>
    </r>
  </si>
  <si>
    <t>SANITARINI PRIBOR UKUPNO:</t>
  </si>
  <si>
    <t>SANITARNI PRIBOR UKUPNO:</t>
  </si>
  <si>
    <r>
      <t>Dobava i montaža stolice prema specifikaciji</t>
    </r>
    <r>
      <rPr>
        <b/>
        <sz val="8"/>
        <rFont val="Arial"/>
        <family val="2"/>
        <charset val="238"/>
      </rPr>
      <t xml:space="preserve"> IN101</t>
    </r>
    <r>
      <rPr>
        <sz val="8"/>
        <rFont val="Arial"/>
        <family val="2"/>
        <charset val="238"/>
      </rPr>
      <t>.</t>
    </r>
  </si>
  <si>
    <r>
      <t>Dobava i montaža kreveta prema specifikaciji</t>
    </r>
    <r>
      <rPr>
        <b/>
        <sz val="8"/>
        <rFont val="Arial"/>
        <family val="2"/>
        <charset val="238"/>
      </rPr>
      <t xml:space="preserve"> IN102</t>
    </r>
    <r>
      <rPr>
        <sz val="8"/>
        <rFont val="Arial"/>
        <family val="2"/>
        <charset val="238"/>
      </rPr>
      <t>.</t>
    </r>
  </si>
  <si>
    <r>
      <t>Dobava i montaža stolice prema specifikaciji</t>
    </r>
    <r>
      <rPr>
        <b/>
        <sz val="8"/>
        <rFont val="Arial"/>
        <family val="2"/>
        <charset val="238"/>
      </rPr>
      <t xml:space="preserve"> IN105</t>
    </r>
    <r>
      <rPr>
        <sz val="8"/>
        <rFont val="Arial"/>
        <family val="2"/>
        <charset val="238"/>
      </rPr>
      <t>.</t>
    </r>
  </si>
  <si>
    <r>
      <t>Dobava i montaža niskog stolića prema specifikaciji</t>
    </r>
    <r>
      <rPr>
        <b/>
        <sz val="8"/>
        <rFont val="Arial"/>
        <family val="2"/>
        <charset val="238"/>
      </rPr>
      <t xml:space="preserve"> IN107</t>
    </r>
    <r>
      <rPr>
        <sz val="8"/>
        <rFont val="Arial"/>
        <family val="2"/>
        <charset val="238"/>
      </rPr>
      <t>.</t>
    </r>
  </si>
  <si>
    <r>
      <t>Dobava i montaža otomana/nogonaslona prema specifikaciji</t>
    </r>
    <r>
      <rPr>
        <b/>
        <sz val="8"/>
        <rFont val="Arial"/>
        <family val="2"/>
        <charset val="238"/>
      </rPr>
      <t xml:space="preserve"> IN108</t>
    </r>
    <r>
      <rPr>
        <sz val="8"/>
        <rFont val="Arial"/>
        <family val="2"/>
        <charset val="238"/>
      </rPr>
      <t>.</t>
    </r>
  </si>
  <si>
    <r>
      <t>Dobava i montaža niskog stolića prema specifikaciji</t>
    </r>
    <r>
      <rPr>
        <b/>
        <sz val="8"/>
        <rFont val="Arial"/>
        <family val="2"/>
        <charset val="238"/>
      </rPr>
      <t xml:space="preserve"> IN110</t>
    </r>
    <r>
      <rPr>
        <sz val="8"/>
        <rFont val="Arial"/>
        <family val="2"/>
        <charset val="238"/>
      </rPr>
      <t>.</t>
    </r>
  </si>
  <si>
    <r>
      <t>Dobava i montaža malog sefa prema specifikaciji</t>
    </r>
    <r>
      <rPr>
        <b/>
        <sz val="8"/>
        <rFont val="Arial"/>
        <family val="2"/>
        <charset val="238"/>
      </rPr>
      <t xml:space="preserve"> IN150</t>
    </r>
    <r>
      <rPr>
        <sz val="8"/>
        <rFont val="Arial"/>
        <family val="2"/>
        <charset val="238"/>
      </rPr>
      <t>.</t>
    </r>
  </si>
  <si>
    <r>
      <t>Dobava i montaža ugradbenog mini bara prema specifikaciji</t>
    </r>
    <r>
      <rPr>
        <b/>
        <sz val="8"/>
        <rFont val="Arial"/>
        <family val="2"/>
        <charset val="238"/>
      </rPr>
      <t xml:space="preserve"> IN801</t>
    </r>
    <r>
      <rPr>
        <sz val="8"/>
        <rFont val="Arial"/>
        <family val="2"/>
        <charset val="238"/>
      </rPr>
      <t>.</t>
    </r>
  </si>
  <si>
    <r>
      <t xml:space="preserve">Dobava i montaža zidnog nosača za TV prijemnik prema specifikaciji </t>
    </r>
    <r>
      <rPr>
        <b/>
        <sz val="8"/>
        <rFont val="Arial"/>
        <family val="2"/>
        <charset val="238"/>
      </rPr>
      <t>EL418.</t>
    </r>
  </si>
  <si>
    <r>
      <t xml:space="preserve">Dobava i montaža elementa za minibar, prema specifikaciji </t>
    </r>
    <r>
      <rPr>
        <b/>
        <sz val="8"/>
        <rFont val="Arial"/>
        <family val="2"/>
        <charset val="238"/>
      </rPr>
      <t>IN404</t>
    </r>
    <r>
      <rPr>
        <sz val="8"/>
        <rFont val="Arial"/>
        <family val="2"/>
        <charset val="238"/>
      </rPr>
      <t xml:space="preserve">. Stavka obuhvaća sve potrebne radove i materijale: nabava, izrada, dovoz i ugradnja sa svim pratećim materijalom i pričvršćenjima.   </t>
    </r>
  </si>
  <si>
    <r>
      <t>U cijenu uključiti ugradnju, ali ne i dobavu: 
- mini bara prema specifikaciji</t>
    </r>
    <r>
      <rPr>
        <b/>
        <sz val="8"/>
        <rFont val="Arial"/>
        <family val="2"/>
        <charset val="238"/>
      </rPr>
      <t xml:space="preserve"> IN801</t>
    </r>
    <r>
      <rPr>
        <sz val="8"/>
        <rFont val="Arial"/>
        <family val="2"/>
        <charset val="238"/>
      </rPr>
      <t>.</t>
    </r>
  </si>
  <si>
    <t>Pozicija: etaža 01, etaža 00_sobe</t>
  </si>
  <si>
    <t>Pozicija: etaža 00_salon/sastanci
etaža 01, etaža 00_sobe</t>
  </si>
  <si>
    <t>a.</t>
  </si>
  <si>
    <t>b.</t>
  </si>
  <si>
    <t>c.</t>
  </si>
  <si>
    <r>
      <t>Uzimanje mjera, dobava, izrada i montaža zavjesa u sobama na etaži 00 - istočno krilo, prema specifikacijama</t>
    </r>
    <r>
      <rPr>
        <b/>
        <sz val="8"/>
        <rFont val="Arial"/>
        <family val="2"/>
        <charset val="238"/>
      </rPr>
      <t xml:space="preserve"> IN304 i IN305.</t>
    </r>
  </si>
  <si>
    <r>
      <rPr>
        <sz val="8"/>
        <rFont val="Arial"/>
        <family val="2"/>
        <charset val="238"/>
      </rPr>
      <t xml:space="preserve">Dobava i montaža lagane i black-out zavjesa prema specifikacijama </t>
    </r>
    <r>
      <rPr>
        <b/>
        <sz val="8"/>
        <rFont val="Arial"/>
        <family val="2"/>
        <charset val="238"/>
      </rPr>
      <t>IN304 i IN305.</t>
    </r>
  </si>
  <si>
    <t>d.</t>
  </si>
  <si>
    <r>
      <t>Dobava i montaža TV prijemnika prema specifikaciji</t>
    </r>
    <r>
      <rPr>
        <b/>
        <sz val="8"/>
        <rFont val="Arial"/>
        <family val="2"/>
        <charset val="238"/>
      </rPr>
      <t xml:space="preserve"> EL614.</t>
    </r>
  </si>
  <si>
    <r>
      <t>Dobava i montaža madraca za krevet prema specifikaciji</t>
    </r>
    <r>
      <rPr>
        <b/>
        <sz val="8"/>
        <rFont val="Arial"/>
        <family val="2"/>
        <charset val="238"/>
      </rPr>
      <t xml:space="preserve"> IN144</t>
    </r>
    <r>
      <rPr>
        <sz val="8"/>
        <rFont val="Arial"/>
        <family val="2"/>
        <charset val="238"/>
      </rPr>
      <t>.</t>
    </r>
  </si>
  <si>
    <r>
      <t>Dobava i montaža dječjeg stolca prema specifikaciji</t>
    </r>
    <r>
      <rPr>
        <b/>
        <sz val="8"/>
        <rFont val="Arial"/>
        <family val="2"/>
        <charset val="238"/>
      </rPr>
      <t xml:space="preserve"> IN146</t>
    </r>
    <r>
      <rPr>
        <sz val="8"/>
        <rFont val="Arial"/>
        <family val="2"/>
        <charset val="238"/>
      </rPr>
      <t>.</t>
    </r>
  </si>
  <si>
    <t>Pozicija: etaža 00_terasa restorana</t>
  </si>
  <si>
    <t>Dimenzije Ø26,2 cm,h=32cm, V=15l.</t>
  </si>
  <si>
    <r>
      <t xml:space="preserve">Dobava i montaža prijnosnog držača prtljage prema specifikaciji </t>
    </r>
    <r>
      <rPr>
        <b/>
        <sz val="8"/>
        <rFont val="Arial"/>
        <family val="2"/>
        <charset val="238"/>
      </rPr>
      <t>IN151.</t>
    </r>
  </si>
  <si>
    <r>
      <t>Dobava i montaža telefonskog aparata prema specifikaciji</t>
    </r>
    <r>
      <rPr>
        <b/>
        <sz val="8"/>
        <rFont val="Arial"/>
        <family val="2"/>
        <charset val="238"/>
      </rPr>
      <t xml:space="preserve"> EL513.</t>
    </r>
  </si>
  <si>
    <t>Pozicija: etaža 00 - lobby bar</t>
  </si>
  <si>
    <t>Pozicija: etaža 00_recepcija, lobby bar</t>
  </si>
  <si>
    <t>Pozicija: etaža 00, etaža 01_sobe</t>
  </si>
  <si>
    <t>Dimenzije 40x40 cm, h=45,5 cm.</t>
  </si>
  <si>
    <t>dim. 370x160cm</t>
  </si>
  <si>
    <t>dim. 355x190cm</t>
  </si>
  <si>
    <t>dim. 300x165cm</t>
  </si>
  <si>
    <t>Pozicija:  etaža 01, etaža 00_sobe</t>
  </si>
  <si>
    <r>
      <t xml:space="preserve">Dobava i montaža ugradbenog ormara s ogledalom, prema specifikaciji </t>
    </r>
    <r>
      <rPr>
        <b/>
        <sz val="8"/>
        <rFont val="Arial"/>
        <family val="2"/>
        <charset val="238"/>
      </rPr>
      <t>IN411c</t>
    </r>
    <r>
      <rPr>
        <sz val="8"/>
        <rFont val="Arial"/>
        <family val="2"/>
        <charset val="238"/>
      </rPr>
      <t xml:space="preserve">. Stavka obuhvaća sve potrebne radove i materijale: nabava, izrada, dovoz i ugradnja sa svim pratećim materijalom i pričvršćenjima.   </t>
    </r>
  </si>
  <si>
    <r>
      <t xml:space="preserve">Dobava i montaža ugradbenog ormara s ogledalom, prema specifikaciji </t>
    </r>
    <r>
      <rPr>
        <b/>
        <sz val="8"/>
        <rFont val="Arial"/>
        <family val="2"/>
        <charset val="238"/>
      </rPr>
      <t>IN411b</t>
    </r>
    <r>
      <rPr>
        <sz val="8"/>
        <rFont val="Arial"/>
        <family val="2"/>
        <charset val="238"/>
      </rPr>
      <t xml:space="preserve">. Stavka obuhvaća sve potrebne radove i materijale: nabava, izrada, dovoz i ugradnja sa svim pratećim materijalom i pričvršćenjima.   </t>
    </r>
  </si>
  <si>
    <t>Pozicija: etaža 00_recepcija</t>
  </si>
  <si>
    <t>PO103a</t>
  </si>
  <si>
    <t>PO103b</t>
  </si>
  <si>
    <t>PO103c</t>
  </si>
  <si>
    <t>PO103d</t>
  </si>
  <si>
    <t>PO103e</t>
  </si>
  <si>
    <t>PO103f</t>
  </si>
  <si>
    <t>PO103g</t>
  </si>
  <si>
    <t>e.</t>
  </si>
  <si>
    <t>f.</t>
  </si>
  <si>
    <t>g.</t>
  </si>
  <si>
    <t xml:space="preserve">Pozicija: etaža 00_ lobby bar
</t>
  </si>
  <si>
    <t>Dimenzije 37 x 37 cm, visina sjedala 80cm.</t>
  </si>
  <si>
    <r>
      <t>Dobava i montaža barske stolice prema specifikaciji</t>
    </r>
    <r>
      <rPr>
        <b/>
        <sz val="8"/>
        <rFont val="Arial"/>
        <family val="2"/>
        <charset val="238"/>
      </rPr>
      <t xml:space="preserve"> IN111</t>
    </r>
    <r>
      <rPr>
        <sz val="8"/>
        <rFont val="Arial"/>
        <family val="2"/>
        <charset val="238"/>
      </rPr>
      <t>.</t>
    </r>
  </si>
  <si>
    <r>
      <t>Dobava i montaža lounge fotelje prema specifikaciji</t>
    </r>
    <r>
      <rPr>
        <b/>
        <sz val="8"/>
        <rFont val="Arial"/>
        <family val="2"/>
        <charset val="238"/>
      </rPr>
      <t xml:space="preserve"> IN112</t>
    </r>
    <r>
      <rPr>
        <sz val="8"/>
        <rFont val="Arial"/>
        <family val="2"/>
        <charset val="238"/>
      </rPr>
      <t>.</t>
    </r>
  </si>
  <si>
    <r>
      <t>Dobava i montaža barske stolice prema specifikaciji</t>
    </r>
    <r>
      <rPr>
        <b/>
        <sz val="8"/>
        <rFont val="Arial"/>
        <family val="2"/>
        <charset val="238"/>
      </rPr>
      <t xml:space="preserve"> IN114</t>
    </r>
    <r>
      <rPr>
        <sz val="8"/>
        <rFont val="Arial"/>
        <family val="2"/>
        <charset val="238"/>
      </rPr>
      <t>.</t>
    </r>
  </si>
  <si>
    <r>
      <t xml:space="preserve">Dobava, izrada i ugradnja tepiha u sobama na etaži 00 i etaži 01 - istočno krilo, prema specifikaciji </t>
    </r>
    <r>
      <rPr>
        <b/>
        <sz val="8"/>
        <rFont val="Arial"/>
        <family val="2"/>
        <charset val="238"/>
      </rPr>
      <t>PO103a-g</t>
    </r>
    <r>
      <rPr>
        <sz val="8"/>
        <rFont val="Arial"/>
        <family val="2"/>
        <charset val="238"/>
      </rPr>
      <t>.</t>
    </r>
  </si>
  <si>
    <t>Dimenzija svjetiljke Ø110cm.</t>
  </si>
  <si>
    <t>Dimenzija svjetiljke Ø72cm.</t>
  </si>
  <si>
    <r>
      <t xml:space="preserve">Dobava i montaža viseće svjetiljke sa LED izvorom svjetlosti prema specifikaciji </t>
    </r>
    <r>
      <rPr>
        <b/>
        <sz val="8"/>
        <rFont val="Arial"/>
        <family val="2"/>
        <charset val="238"/>
      </rPr>
      <t>EL125.</t>
    </r>
    <r>
      <rPr>
        <sz val="8"/>
        <rFont val="Arial"/>
        <family val="2"/>
        <charset val="238"/>
      </rPr>
      <t xml:space="preserve"> 
LED 45W 3000K. </t>
    </r>
  </si>
  <si>
    <r>
      <t xml:space="preserve">Dobava i montaža viseće svjetiljke sa LED izvorom svjetlosti prema specifikaciji </t>
    </r>
    <r>
      <rPr>
        <b/>
        <sz val="8"/>
        <rFont val="Arial"/>
        <family val="2"/>
        <charset val="238"/>
      </rPr>
      <t>EL129.</t>
    </r>
    <r>
      <rPr>
        <sz val="8"/>
        <rFont val="Arial"/>
        <family val="2"/>
        <charset val="238"/>
      </rPr>
      <t xml:space="preserve"> 
LED 68W 3000K. </t>
    </r>
  </si>
  <si>
    <t>Dimenzija svjetiljke Ø12,5cm, h=21cm.</t>
  </si>
  <si>
    <r>
      <t>Dobava stolne samostojeće baterijske svjetiljke sa LED izvorom svjetlosti prema specifikaciji</t>
    </r>
    <r>
      <rPr>
        <b/>
        <sz val="8"/>
        <rFont val="Arial"/>
        <family val="2"/>
        <charset val="238"/>
      </rPr>
      <t xml:space="preserve"> EL136</t>
    </r>
    <r>
      <rPr>
        <sz val="8"/>
        <rFont val="Arial"/>
        <family val="2"/>
        <charset val="238"/>
      </rPr>
      <t>. 
84 x LED 2,5W 2700K CRI90 250lm</t>
    </r>
  </si>
  <si>
    <t>Stavka uključuje dobavu i izradu podloge od OSB ploča debljine 9mm na koju se tapison postavlja.</t>
  </si>
  <si>
    <t>Površina tapisona: 80,44m2</t>
  </si>
  <si>
    <t>Površina tapisona: 16m2</t>
  </si>
  <si>
    <t>Površina tapisona: 36m2</t>
  </si>
  <si>
    <r>
      <t>Dobava stolne samostojeće svjetiljke sa LED izvorom svjetlosti prema specifikaciji</t>
    </r>
    <r>
      <rPr>
        <b/>
        <sz val="8"/>
        <rFont val="Arial"/>
        <family val="2"/>
        <charset val="238"/>
      </rPr>
      <t xml:space="preserve"> EL140</t>
    </r>
    <r>
      <rPr>
        <sz val="8"/>
        <rFont val="Arial"/>
        <family val="2"/>
        <charset val="238"/>
      </rPr>
      <t>. 
LED 6W 3000K. Grlo E14.</t>
    </r>
  </si>
  <si>
    <t>Dimenzija svjetiljke Ø5,5cm, h=20cm.</t>
  </si>
  <si>
    <t>PO104a</t>
  </si>
  <si>
    <t>PO104b</t>
  </si>
  <si>
    <t>PO104c</t>
  </si>
  <si>
    <r>
      <t xml:space="preserve">Dobava, izrada i ugradnja tapisona u hodniku na etažama 00 i 01 - istočno krilo), sve prema specifikaciji </t>
    </r>
    <r>
      <rPr>
        <b/>
        <sz val="8"/>
        <rFont val="Arial"/>
        <family val="2"/>
        <charset val="238"/>
      </rPr>
      <t>PO104.</t>
    </r>
  </si>
  <si>
    <t>Stavka uključuje izradu probnih uzoraka i prototipa.</t>
  </si>
  <si>
    <r>
      <t xml:space="preserve">Dobava i montaža zavjese prema specifikaciji </t>
    </r>
    <r>
      <rPr>
        <b/>
        <sz val="8"/>
        <rFont val="Arial"/>
        <family val="2"/>
        <charset val="238"/>
      </rPr>
      <t>IN302c.</t>
    </r>
  </si>
  <si>
    <r>
      <t xml:space="preserve">NOSAČ ZASTORA ZA TUŠ I ZASTOR, prema specifikaciji </t>
    </r>
    <r>
      <rPr>
        <b/>
        <sz val="8"/>
        <rFont val="Arial"/>
        <family val="2"/>
      </rPr>
      <t>VO612</t>
    </r>
  </si>
  <si>
    <r>
      <t xml:space="preserve">DRŽAČ WC PAPIRA - DVOSTRUKI, prema specifikaciji </t>
    </r>
    <r>
      <rPr>
        <b/>
        <sz val="8"/>
        <rFont val="Arial"/>
        <family val="2"/>
        <charset val="238"/>
      </rPr>
      <t>VO603</t>
    </r>
  </si>
  <si>
    <r>
      <t xml:space="preserve">DRŽAČ HIGIJENSKIH VREĆICA, prema specifikaciji </t>
    </r>
    <r>
      <rPr>
        <b/>
        <sz val="8"/>
        <rFont val="Arial"/>
        <family val="2"/>
        <charset val="238"/>
      </rPr>
      <t>VO604</t>
    </r>
  </si>
  <si>
    <r>
      <t xml:space="preserve">WC ČETKA - KONZOLNA, prema specifikaciji </t>
    </r>
    <r>
      <rPr>
        <b/>
        <sz val="8"/>
        <rFont val="Arial"/>
        <family val="2"/>
        <charset val="238"/>
      </rPr>
      <t>VO605</t>
    </r>
  </si>
  <si>
    <r>
      <t xml:space="preserve">KOŠ ZA SMEĆE, prema specifikaciji </t>
    </r>
    <r>
      <rPr>
        <b/>
        <sz val="8"/>
        <rFont val="Arial"/>
        <family val="2"/>
        <charset val="238"/>
      </rPr>
      <t>VO606</t>
    </r>
  </si>
  <si>
    <r>
      <t xml:space="preserve">OGLEDALO S POVEĆALOM, prema specifikaciji </t>
    </r>
    <r>
      <rPr>
        <b/>
        <sz val="8"/>
        <rFont val="Arial"/>
        <family val="2"/>
        <charset val="238"/>
      </rPr>
      <t>VO609</t>
    </r>
  </si>
  <si>
    <r>
      <t xml:space="preserve">DRŽAČ ŠAMPONA/SAPUNA, prema specifikaciji </t>
    </r>
    <r>
      <rPr>
        <b/>
        <sz val="8"/>
        <rFont val="Arial"/>
        <family val="2"/>
        <charset val="238"/>
      </rPr>
      <t>VO617</t>
    </r>
  </si>
  <si>
    <r>
      <rPr>
        <b/>
        <sz val="8"/>
        <rFont val="Arial"/>
        <family val="2"/>
        <charset val="238"/>
      </rPr>
      <t>IN304a, IN305a</t>
    </r>
    <r>
      <rPr>
        <sz val="8"/>
        <rFont val="Arial"/>
        <family val="2"/>
        <charset val="238"/>
      </rPr>
      <t>: dim. 351,5x250cm + 2cm</t>
    </r>
  </si>
  <si>
    <r>
      <rPr>
        <b/>
        <sz val="8"/>
        <rFont val="Arial"/>
        <family val="2"/>
        <charset val="238"/>
      </rPr>
      <t>IN304b, IN305b</t>
    </r>
    <r>
      <rPr>
        <sz val="8"/>
        <rFont val="Arial"/>
        <family val="2"/>
        <charset val="238"/>
      </rPr>
      <t>: dim. 372x250cm + 2cm</t>
    </r>
  </si>
  <si>
    <r>
      <rPr>
        <b/>
        <sz val="8"/>
        <rFont val="Arial"/>
        <family val="2"/>
        <charset val="238"/>
      </rPr>
      <t>IN304c, IN305c</t>
    </r>
    <r>
      <rPr>
        <sz val="8"/>
        <rFont val="Arial"/>
        <family val="2"/>
        <charset val="238"/>
      </rPr>
      <t>: dim. (241,5+397)x250cm + 2cm</t>
    </r>
  </si>
  <si>
    <r>
      <rPr>
        <b/>
        <sz val="8"/>
        <rFont val="Arial"/>
        <family val="2"/>
        <charset val="238"/>
      </rPr>
      <t>IN304d, IN305d</t>
    </r>
    <r>
      <rPr>
        <sz val="8"/>
        <rFont val="Arial"/>
        <family val="2"/>
        <charset val="238"/>
      </rPr>
      <t>: dim. 366,5x250cm + 2cm</t>
    </r>
  </si>
  <si>
    <t>Dimenzije se odnose na gotovu nabranu zavjesu.</t>
  </si>
  <si>
    <t>Dimenzije 32'</t>
  </si>
  <si>
    <r>
      <t xml:space="preserve">Dobava i montaža viseće svjetiljke sa LED izvorom svjetlosti prema specifikaciji </t>
    </r>
    <r>
      <rPr>
        <b/>
        <sz val="8"/>
        <rFont val="Arial"/>
        <family val="2"/>
        <charset val="238"/>
      </rPr>
      <t>EL131.</t>
    </r>
    <r>
      <rPr>
        <sz val="8"/>
        <rFont val="Arial"/>
        <family val="2"/>
        <charset val="238"/>
      </rPr>
      <t xml:space="preserve"> 
LED 10W 3000K, GU-10, dimabilna.</t>
    </r>
  </si>
  <si>
    <r>
      <t>Dobava i montaža nadgradne stropne svjetiljke sa LED izvorom svjetlosti prema specifikaciji</t>
    </r>
    <r>
      <rPr>
        <b/>
        <sz val="8"/>
        <rFont val="Arial"/>
        <family val="2"/>
        <charset val="238"/>
      </rPr>
      <t xml:space="preserve"> EL130</t>
    </r>
    <r>
      <rPr>
        <sz val="8"/>
        <rFont val="Arial"/>
        <family val="2"/>
        <charset val="238"/>
      </rPr>
      <t>. 
LED 10W 3000K, GU-10, dimabilna.</t>
    </r>
  </si>
  <si>
    <r>
      <t>U cijenu uključiti dobavu i ugradnju: 
- svog potrebnogg okova i pričvrsnog materijala u nevidljivoj izvedbi;
- materijal: oplemenjena iverica prema specifikaciji</t>
    </r>
    <r>
      <rPr>
        <b/>
        <sz val="8"/>
        <rFont val="Arial"/>
        <family val="2"/>
        <charset val="238"/>
      </rPr>
      <t xml:space="preserve"> SS702</t>
    </r>
  </si>
  <si>
    <r>
      <t>U cijenu uključiti dobavu i ugradnju: 
- potkonstrukcije na koju se stavka pričvršćuje;
- svog pričvrsnog materijala;
- ojačanja za učvršćenje i konstruktivne spojeve u nevidljivoj izvedbi;
- materijal: oplemenjena iverica prema specifikaciji</t>
    </r>
    <r>
      <rPr>
        <b/>
        <sz val="8"/>
        <rFont val="Arial"/>
        <family val="2"/>
        <charset val="238"/>
      </rPr>
      <t xml:space="preserve"> SS702</t>
    </r>
  </si>
  <si>
    <r>
      <t xml:space="preserve">U cijenu uključiti dobavu i ugradnju: 
- potkonstrukcije na koju se stavka pričvršćuje;
- svog pričvrsnog materijala;
- ojačanja za učvršćenje i konstruktivne spojeve u nevidljivoj izvedbi;
- materijal: oplemenjena iverica prema specifikaciji </t>
    </r>
    <r>
      <rPr>
        <b/>
        <sz val="8"/>
        <rFont val="Arial"/>
        <family val="2"/>
        <charset val="238"/>
      </rPr>
      <t>SS702</t>
    </r>
  </si>
  <si>
    <r>
      <t xml:space="preserve">Dobava i montaža ugradbenog ormara s ogledalima, prema specifikaciji </t>
    </r>
    <r>
      <rPr>
        <b/>
        <sz val="8"/>
        <rFont val="Arial"/>
        <family val="2"/>
        <charset val="238"/>
      </rPr>
      <t>IN411a</t>
    </r>
    <r>
      <rPr>
        <sz val="8"/>
        <rFont val="Arial"/>
        <family val="2"/>
        <charset val="238"/>
      </rPr>
      <t xml:space="preserve">. Stavka obuhvaća sve potrebne radove i materijale: nabava, izrada, dovoz i ugradnja sa svim pratećim materijalom i pričvršćenjima.   </t>
    </r>
  </si>
  <si>
    <t>U cijenu uključiti dobavu i ugradnju: 
- svog potrebnog okova za zaokretno otvaranje vrata;
- svog pričvrsnog materijala;
- ojačanja za učvršćenje i konstruktivne spojeve u nevidljivoj izvedbi;
- sokl: završne obrade MDF ploča furnirom, furnir lakirani prema specifikaciji SS701;
- LED trake u korpus ormara prema specifikaciji EL168;
- ručke prema specifikaciji BS706.</t>
  </si>
  <si>
    <t>U cijenu uključiti dobavu i ugradnju: 
- svog potrebnog okova za zaokretno otvaranje vrata;
- svog pričvrsnog materijala;
- ojačanja za učvršćenje i konstruktivne spojeve u nevidljivoj izvedbi;
- materijal: oplemenjena iverica prema specifikaciji SS702;
- LED trake u korpus ormara prema specifikaciji EL168;
- ručke prema specifikaciji BS706.</t>
  </si>
  <si>
    <t>U cijenu uključiti dobavu i ugradnju: 
- potkonstrukcije na koju se stavka pričvršćuje;
- svog potrebnog okova za zaokretno otvaranje vrata;
- svog pričvrsnog materijala;
- ojačanja za učvršćenje i konstruktivne spojeve u nevidljivoj izvedbi;
- materijal: oplemenjena iverica prema specifikaciji SS702;
- LED trake u korpus ormara prema specifikaciji EL168;
- ručke prema specifikaciji BS706.</t>
  </si>
  <si>
    <r>
      <t xml:space="preserve">Dobava i montaža ormara s ogledalom, stola i obloge zida, prema specifikaciji </t>
    </r>
    <r>
      <rPr>
        <b/>
        <sz val="8"/>
        <rFont val="Arial"/>
        <family val="2"/>
        <charset val="238"/>
      </rPr>
      <t>IN413e</t>
    </r>
    <r>
      <rPr>
        <sz val="8"/>
        <rFont val="Arial"/>
        <family val="2"/>
        <charset val="238"/>
      </rPr>
      <t xml:space="preserve">. Stavka obuhvaća sve potrebne radove i materijale: nabava, izrada, dovoz i ugradnja sa svim pratećim materijalom i pričvršćenjima.   </t>
    </r>
  </si>
  <si>
    <t>U cijenu uključiti dobavu i ugradnju: 
- potkonstrukcije na koju se stavka pričvršćuje;
- svog pričvrsnog materijala;
- ojačanja za učvršćenje i konstruktivne spojeve u nevidljivoj izvedbi;
- materijal: oplemenjena iverica prema specifikaciji SS702.</t>
  </si>
  <si>
    <r>
      <t xml:space="preserve">Dobava i montaža ormara s ogledalom, prema specifikaciji </t>
    </r>
    <r>
      <rPr>
        <b/>
        <sz val="8"/>
        <rFont val="Arial"/>
        <family val="2"/>
        <charset val="238"/>
      </rPr>
      <t>IN412a</t>
    </r>
    <r>
      <rPr>
        <sz val="8"/>
        <rFont val="Arial"/>
        <family val="2"/>
        <charset val="238"/>
      </rPr>
      <t xml:space="preserve">. Stavka obuhvaća sve potrebne radove i materijale: nabava, izrada, dovoz i ugradnja sa svim pratećim materijalom i pričvršćenjima.   </t>
    </r>
  </si>
  <si>
    <t>Dimenzije ormara 198,5x55,5x230 cm.</t>
  </si>
  <si>
    <r>
      <t xml:space="preserve">Dobava i montaža ormara, prema specifikaciji </t>
    </r>
    <r>
      <rPr>
        <b/>
        <sz val="8"/>
        <rFont val="Arial"/>
        <family val="2"/>
        <charset val="238"/>
      </rPr>
      <t>IN465</t>
    </r>
    <r>
      <rPr>
        <sz val="8"/>
        <rFont val="Arial"/>
        <family val="2"/>
        <charset val="238"/>
      </rPr>
      <t xml:space="preserve">. Stavka obuhvaća sve potrebne radove i materijale: nabava, izrada, dovoz i ugradnja sa svim pratećim materijalom i pričvršćenjima.   </t>
    </r>
  </si>
  <si>
    <t>Dimenzija svjetiljke Ø5,5cm, h sjenila=70cm, duljine kabla (cijevi) od 50-310cm.</t>
  </si>
  <si>
    <t>Stavka uključuje demontažu postojećih utičnica i prekidača na poziciji obloge, preinaku na postojećoj instalaciji (izvođenje dodatnog kabliranja) i ponovnu ugradnju i montažu postojećih utičnica i prekidača na oblogu.</t>
  </si>
  <si>
    <t xml:space="preserve">Dimenzije stol 159,5x55,5x7 cm, obloga 159,5x179 cm. </t>
  </si>
  <si>
    <t xml:space="preserve">Dimenzije stol 139x55,5x7 cm, obloga 55x179 cm. </t>
  </si>
  <si>
    <t xml:space="preserve">Dimenzije stol 149x55,5x7 cm, obloga 55x179 cm. </t>
  </si>
  <si>
    <t>Pozicija: etaža 00_sobe 00.16,00.17, 00.18, 00.19, 00.20, 00.22, 00.23.</t>
  </si>
  <si>
    <t>Pozicija: etaža 01_sobe 01.13, 01.17.</t>
  </si>
  <si>
    <t xml:space="preserve">Dimenzije 140x50x210 cm. </t>
  </si>
  <si>
    <t>Pozicija: etaža 01_sobe 01.18, 01.19</t>
  </si>
  <si>
    <t xml:space="preserve">Dimenzije 142,6x50x210 cm. </t>
  </si>
  <si>
    <r>
      <t xml:space="preserve">Dobava i montaža ormara s ogledalom, prema specifikaciji </t>
    </r>
    <r>
      <rPr>
        <b/>
        <sz val="8"/>
        <rFont val="Arial"/>
        <family val="2"/>
        <charset val="238"/>
      </rPr>
      <t>IN414</t>
    </r>
    <r>
      <rPr>
        <sz val="8"/>
        <rFont val="Arial"/>
        <family val="2"/>
        <charset val="238"/>
      </rPr>
      <t xml:space="preserve">. Stavka obuhvaća sve potrebne radove i materijale: nabava, izrada, dovoz i ugradnja sa svim pratećim materijalom i pričvršćenjima.   </t>
    </r>
  </si>
  <si>
    <t xml:space="preserve">Dimenzije stola 149,5x55,5x7cm, obloga 149,5x179 cm. </t>
  </si>
  <si>
    <t>Izvedba prema predlošku autorskog tima iz stavke 1. Stavka uključuje izradu probnih uzoraka i prototipa.</t>
  </si>
  <si>
    <r>
      <t>Dobava i montaža fotelje lounge prema specifikaciji</t>
    </r>
    <r>
      <rPr>
        <b/>
        <sz val="8"/>
        <rFont val="Arial"/>
        <family val="2"/>
        <charset val="238"/>
      </rPr>
      <t xml:space="preserve"> IN104</t>
    </r>
    <r>
      <rPr>
        <sz val="8"/>
        <rFont val="Arial"/>
        <family val="2"/>
        <charset val="238"/>
      </rPr>
      <t>.</t>
    </r>
  </si>
  <si>
    <r>
      <t>Dobava i montaža kauča prema specifikaciji</t>
    </r>
    <r>
      <rPr>
        <b/>
        <sz val="8"/>
        <rFont val="Arial"/>
        <family val="2"/>
        <charset val="238"/>
      </rPr>
      <t xml:space="preserve"> IN106</t>
    </r>
    <r>
      <rPr>
        <sz val="8"/>
        <rFont val="Arial"/>
        <family val="2"/>
        <charset val="238"/>
      </rPr>
      <t>.</t>
    </r>
  </si>
  <si>
    <r>
      <t>Dobava i montaža niskog stolića prema specifikaciji</t>
    </r>
    <r>
      <rPr>
        <b/>
        <sz val="8"/>
        <rFont val="Arial"/>
        <family val="2"/>
        <charset val="238"/>
      </rPr>
      <t xml:space="preserve"> IN109</t>
    </r>
    <r>
      <rPr>
        <sz val="8"/>
        <rFont val="Arial"/>
        <family val="2"/>
        <charset val="238"/>
      </rPr>
      <t>.</t>
    </r>
  </si>
  <si>
    <r>
      <t>Dobava i montaža stolice prema specifikaciji</t>
    </r>
    <r>
      <rPr>
        <b/>
        <sz val="8"/>
        <rFont val="Arial"/>
        <family val="2"/>
        <charset val="238"/>
      </rPr>
      <t xml:space="preserve"> IN134</t>
    </r>
    <r>
      <rPr>
        <sz val="8"/>
        <rFont val="Arial"/>
        <family val="2"/>
        <charset val="238"/>
      </rPr>
      <t>.</t>
    </r>
  </si>
  <si>
    <r>
      <t>Dobava i montaža stolice za vanjsku uporabu prema specifikaciji</t>
    </r>
    <r>
      <rPr>
        <b/>
        <sz val="8"/>
        <rFont val="Arial"/>
        <family val="2"/>
        <charset val="238"/>
      </rPr>
      <t xml:space="preserve"> IN139</t>
    </r>
    <r>
      <rPr>
        <sz val="8"/>
        <rFont val="Arial"/>
        <family val="2"/>
        <charset val="238"/>
      </rPr>
      <t>.</t>
    </r>
  </si>
  <si>
    <r>
      <t>Dobava i montaža stola za vanjsku uporabu prema specifikaciji</t>
    </r>
    <r>
      <rPr>
        <b/>
        <sz val="8"/>
        <rFont val="Arial"/>
        <family val="2"/>
        <charset val="238"/>
      </rPr>
      <t xml:space="preserve"> IN140</t>
    </r>
    <r>
      <rPr>
        <sz val="8"/>
        <rFont val="Arial"/>
        <family val="2"/>
        <charset val="238"/>
      </rPr>
      <t>.</t>
    </r>
  </si>
  <si>
    <r>
      <t>Dobava i montaža stola prema specifikaciji</t>
    </r>
    <r>
      <rPr>
        <b/>
        <sz val="8"/>
        <rFont val="Arial"/>
        <family val="2"/>
        <charset val="238"/>
      </rPr>
      <t xml:space="preserve"> IN142</t>
    </r>
    <r>
      <rPr>
        <sz val="8"/>
        <rFont val="Arial"/>
        <family val="2"/>
        <charset val="238"/>
      </rPr>
      <t>.</t>
    </r>
  </si>
  <si>
    <r>
      <t>Dobava i montaža koša za papirnati otpad prema specifikaciji</t>
    </r>
    <r>
      <rPr>
        <b/>
        <sz val="8"/>
        <rFont val="Arial"/>
        <family val="2"/>
        <charset val="238"/>
      </rPr>
      <t xml:space="preserve"> IN143</t>
    </r>
    <r>
      <rPr>
        <sz val="8"/>
        <rFont val="Arial"/>
        <family val="2"/>
        <charset val="238"/>
      </rPr>
      <t>.</t>
    </r>
  </si>
  <si>
    <r>
      <t>Dobava i montaža niskog stolića prema specifikaciji</t>
    </r>
    <r>
      <rPr>
        <b/>
        <sz val="8"/>
        <rFont val="Arial"/>
        <family val="2"/>
        <charset val="238"/>
      </rPr>
      <t xml:space="preserve"> IN152</t>
    </r>
    <r>
      <rPr>
        <sz val="8"/>
        <rFont val="Arial"/>
        <family val="2"/>
        <charset val="238"/>
      </rPr>
      <t xml:space="preserve"> (koristi se kao noćni ormarić).</t>
    </r>
  </si>
  <si>
    <r>
      <t>Dobava i montaža stolice prema specifikaciji</t>
    </r>
    <r>
      <rPr>
        <b/>
        <sz val="8"/>
        <rFont val="Arial"/>
        <family val="2"/>
        <charset val="238"/>
      </rPr>
      <t xml:space="preserve"> IN153.</t>
    </r>
  </si>
  <si>
    <r>
      <t xml:space="preserve">U cijenu uključiti dobavu i ugradnju: 
- potkonstrukcije na koju se stavka pričvršćuje;
- svog potrebnog okova za zaokretno otvaranje vrata;
- svog pričvrsnog materijala;
- ojačanja za učvršćenje i konstruktivne spojeve u nevidljivoj izvedbi;
- nevidljive magnetske brave (po jedna za svako krilo) prema specifikaciji </t>
    </r>
    <r>
      <rPr>
        <b/>
        <sz val="8"/>
        <rFont val="Arial"/>
        <family val="2"/>
        <charset val="238"/>
      </rPr>
      <t>BS705</t>
    </r>
    <r>
      <rPr>
        <sz val="8"/>
        <rFont val="Arial"/>
        <family val="2"/>
        <charset val="238"/>
      </rPr>
      <t>.</t>
    </r>
  </si>
  <si>
    <t>Dimenzije pulta 190x80x75cm.</t>
  </si>
  <si>
    <r>
      <t xml:space="preserve">Dobava, izrada i ugradnja tepiha u lobby baru, prema specifikaciji </t>
    </r>
    <r>
      <rPr>
        <b/>
        <sz val="8"/>
        <rFont val="Arial"/>
        <family val="2"/>
        <charset val="238"/>
      </rPr>
      <t>PO105.</t>
    </r>
  </si>
  <si>
    <t>dim. 250x250cm</t>
  </si>
  <si>
    <t>Dimenzije ormara 211x55x(158-230)cm ormar, 297x45x72cm stol, 160x250+137x72cm obloga.</t>
  </si>
  <si>
    <t>Dimenzije ormara 180x60x230 cm.</t>
  </si>
  <si>
    <r>
      <rPr>
        <b/>
        <sz val="8"/>
        <rFont val="Arial"/>
        <family val="2"/>
        <charset val="238"/>
      </rPr>
      <t>IN465a</t>
    </r>
    <r>
      <rPr>
        <sz val="8"/>
        <rFont val="Arial"/>
        <family val="2"/>
        <charset val="238"/>
      </rPr>
      <t xml:space="preserve"> - dimenzije 151x55,5x250 cm</t>
    </r>
  </si>
  <si>
    <r>
      <rPr>
        <b/>
        <sz val="8"/>
        <rFont val="Arial"/>
        <family val="2"/>
        <charset val="238"/>
      </rPr>
      <t>IN465b</t>
    </r>
    <r>
      <rPr>
        <sz val="8"/>
        <rFont val="Arial"/>
        <family val="2"/>
        <charset val="238"/>
      </rPr>
      <t xml:space="preserve"> - dimenzije 128x55,5x250 cm</t>
    </r>
  </si>
  <si>
    <t>Stavka uključuje demontažu postojećih utičnica na poziciji obloge, preinaku na postojećoj instalaciji (izvođenje dodatnog kabliranja) i ponovnu ugradnju i montažu postojećih utičnica na oblogu.</t>
  </si>
  <si>
    <r>
      <t>U cijenu uključiti ugradnju, ali ne i dobavu: 
- sefa prema specifikaciji</t>
    </r>
    <r>
      <rPr>
        <b/>
        <sz val="8"/>
        <rFont val="Arial"/>
        <family val="2"/>
        <charset val="238"/>
      </rPr>
      <t xml:space="preserve"> IN150.</t>
    </r>
  </si>
  <si>
    <t>Stavka uključuje demontažu postojećih utičnica i prekidača na poziciji stola, preinaku na postojećoj instalaciji (izvođenje dodatnog kabliranja) i ponovnu ugradnju i montažu postojećih utičnica i prekidača u stolu.</t>
  </si>
  <si>
    <t>Stavka uključuje demontažu postojećih utičnica i prekidača na poziciji pulta, preinaku na postojećoj instalaciji (izvođenje dodatnog kabliranja) i ponovnu ugradnju i montažu postojećih utičnica i prekidača u pult.</t>
  </si>
  <si>
    <r>
      <t>Dobava i montaža stolice prema specifikaciji</t>
    </r>
    <r>
      <rPr>
        <b/>
        <sz val="8"/>
        <rFont val="Arial"/>
        <family val="2"/>
        <charset val="238"/>
      </rPr>
      <t xml:space="preserve"> IN154</t>
    </r>
    <r>
      <rPr>
        <sz val="8"/>
        <rFont val="Arial"/>
        <family val="2"/>
        <charset val="238"/>
      </rPr>
      <t>.</t>
    </r>
  </si>
  <si>
    <t>Pozicija: etaža 00_00.05 salon</t>
  </si>
  <si>
    <t>Pozicija: etaža 00_back office</t>
  </si>
  <si>
    <r>
      <t>Dobava i montaža radne stolice prema specifikaciji</t>
    </r>
    <r>
      <rPr>
        <b/>
        <sz val="8"/>
        <rFont val="Arial"/>
        <family val="2"/>
        <charset val="238"/>
      </rPr>
      <t xml:space="preserve"> IN116</t>
    </r>
    <r>
      <rPr>
        <sz val="8"/>
        <rFont val="Arial"/>
        <family val="2"/>
        <charset val="238"/>
      </rPr>
      <t>.</t>
    </r>
  </si>
  <si>
    <t>Dimenzije 61,5x61,5x(42/50-79,5/87,5) cm.</t>
  </si>
  <si>
    <t>18.</t>
  </si>
  <si>
    <r>
      <t>Dobava i montaža nadgradne stropne svjetiljke sa LED izvorom svjetlosti prema specifikaciji</t>
    </r>
    <r>
      <rPr>
        <b/>
        <sz val="8"/>
        <rFont val="Arial"/>
        <family val="2"/>
        <charset val="238"/>
      </rPr>
      <t xml:space="preserve"> EL127</t>
    </r>
    <r>
      <rPr>
        <sz val="8"/>
        <rFont val="Arial"/>
        <family val="2"/>
        <charset val="238"/>
      </rPr>
      <t>. 
LED 10W 3000K, GU-10, dimabilna.</t>
    </r>
  </si>
  <si>
    <t>Dimenzija svjetiljke Ø14cm, h=3,5cm.</t>
  </si>
  <si>
    <r>
      <t xml:space="preserve">Dobava i montaža viseće svjetiljke sa LED izvorom svjetlosti prema specifikaciji </t>
    </r>
    <r>
      <rPr>
        <b/>
        <sz val="8"/>
        <rFont val="Arial"/>
        <family val="2"/>
        <charset val="238"/>
      </rPr>
      <t>EL144.</t>
    </r>
    <r>
      <rPr>
        <sz val="8"/>
        <rFont val="Arial"/>
        <family val="2"/>
        <charset val="238"/>
      </rPr>
      <t xml:space="preserve"> 
LED 230V Ra80, 3000K, dimabilna.</t>
    </r>
  </si>
  <si>
    <t>Dimenzija svjetiljke 12x12cm, h=26cm.</t>
  </si>
  <si>
    <t xml:space="preserve">Dimenzije 387,5x95 cm. </t>
  </si>
  <si>
    <t xml:space="preserve">Dimenzije 401,5x95 cm. </t>
  </si>
  <si>
    <t xml:space="preserve">Dimenzije 408,5x95 cm. </t>
  </si>
  <si>
    <t>Dimenzije 258x258 cm.</t>
  </si>
  <si>
    <t>Pozicija: etaža 00, 01_  sobe</t>
  </si>
  <si>
    <t>Pozicija: etaža 00, 01_ sobe</t>
  </si>
  <si>
    <t>Pozicija: etaže 00, 01,_ sobe</t>
  </si>
  <si>
    <t>Pozicija: etaža 00_soba 00.24</t>
  </si>
  <si>
    <t>Pozicija: etaža 00_sobe 00.16, 00.17, 00.18, 00.19, 00.20, etaža 01_01.18</t>
  </si>
  <si>
    <r>
      <t xml:space="preserve">Dobava i montaža uzglavlja, prema specifikaciji </t>
    </r>
    <r>
      <rPr>
        <b/>
        <sz val="8"/>
        <rFont val="Arial"/>
        <family val="2"/>
        <charset val="238"/>
      </rPr>
      <t>IN410e</t>
    </r>
    <r>
      <rPr>
        <sz val="8"/>
        <rFont val="Arial"/>
        <family val="2"/>
        <charset val="238"/>
      </rPr>
      <t xml:space="preserve">. Stavka obuhvaća sve potrebne radove i materijale: nabava, izrada, dovoz i ugradnja sa svim pratećim materijalom i pričvršćenjima.   </t>
    </r>
  </si>
  <si>
    <t>Pozicija: etaža 00_sobe 00.15, etaža 01_01.13, 01.17, 01.19</t>
  </si>
  <si>
    <r>
      <t xml:space="preserve">Dobava i montaža uzglavlja, prema specifikaciji </t>
    </r>
    <r>
      <rPr>
        <b/>
        <sz val="8"/>
        <rFont val="Arial"/>
        <family val="2"/>
        <charset val="238"/>
      </rPr>
      <t>IN410f</t>
    </r>
    <r>
      <rPr>
        <sz val="8"/>
        <rFont val="Arial"/>
        <family val="2"/>
        <charset val="238"/>
      </rPr>
      <t xml:space="preserve">. Stavka obuhvaća sve potrebne radove i materijale: nabava, izrada, dovoz i ugradnja sa svim pratećim materijalom i pričvršćenjima.   </t>
    </r>
  </si>
  <si>
    <t xml:space="preserve">Dimenzije 310x95 cm. </t>
  </si>
  <si>
    <t xml:space="preserve">Dimenzije 421,5x95 cm. </t>
  </si>
  <si>
    <t xml:space="preserve">Dimenzije 345x95 cm. </t>
  </si>
  <si>
    <r>
      <t xml:space="preserve">Dobava i montaža stola, prema specifikaciji </t>
    </r>
    <r>
      <rPr>
        <b/>
        <sz val="8"/>
        <rFont val="Arial"/>
        <family val="2"/>
        <charset val="238"/>
      </rPr>
      <t>IN431a</t>
    </r>
    <r>
      <rPr>
        <sz val="8"/>
        <rFont val="Arial"/>
        <family val="2"/>
        <charset val="238"/>
      </rPr>
      <t xml:space="preserve">. Stavka obuhvaća sve potrebne radove i materijale: nabava, izrada, dovoz i ugradnja sa svim pratećim materijalom i pričvršćenjima.   </t>
    </r>
  </si>
  <si>
    <t>Pozicija: etaža 00_soba 00.15; etaža 01_soba 01.13, 01.17, 01.19</t>
  </si>
  <si>
    <r>
      <t xml:space="preserve">Dobava i montaža stola, prema specifikaciji </t>
    </r>
    <r>
      <rPr>
        <b/>
        <sz val="8"/>
        <rFont val="Arial"/>
        <family val="2"/>
        <charset val="238"/>
      </rPr>
      <t>IN431b</t>
    </r>
    <r>
      <rPr>
        <sz val="8"/>
        <rFont val="Arial"/>
        <family val="2"/>
        <charset val="238"/>
      </rPr>
      <t xml:space="preserve">. Stavka obuhvaća sve potrebne radove i materijale: nabava, izrada, dovoz i ugradnja sa svim pratećim materijalom i pričvršćenjima.   </t>
    </r>
  </si>
  <si>
    <t>Pozicija: etaža 01_sobe 01.12, 01.14, 01.18</t>
  </si>
  <si>
    <t>Dimenzije stol 264x60x72 cm.</t>
  </si>
  <si>
    <r>
      <t>Pozicija: etaža 01, etaža 00</t>
    </r>
    <r>
      <rPr>
        <sz val="8"/>
        <rFont val="Arial"/>
        <family val="2"/>
        <charset val="238"/>
      </rPr>
      <t>_sobe, javno</t>
    </r>
  </si>
  <si>
    <r>
      <t xml:space="preserve">Dobava i montaža podne samostojeće svjetiljke sa LED izvorom svjetlosti prema specifikaciji </t>
    </r>
    <r>
      <rPr>
        <b/>
        <sz val="8"/>
        <rFont val="Arial"/>
        <family val="2"/>
        <charset val="238"/>
      </rPr>
      <t>EL170.</t>
    </r>
    <r>
      <rPr>
        <sz val="8"/>
        <rFont val="Arial"/>
        <family val="2"/>
        <charset val="238"/>
      </rPr>
      <t xml:space="preserve"> 
LED 16W, 110/230V, 3000K, 2460lm.</t>
    </r>
  </si>
  <si>
    <t>Dimenzija svjetiljke: Ø62cm, h= 160 cm</t>
  </si>
  <si>
    <r>
      <t xml:space="preserve">Dobava podne samostojece svjetiljke s izvorom max 60W E27 3000K. Sve prema specifikaciji  </t>
    </r>
    <r>
      <rPr>
        <b/>
        <sz val="8"/>
        <rFont val="Arial"/>
        <family val="2"/>
        <charset val="238"/>
      </rPr>
      <t>EL139.</t>
    </r>
  </si>
  <si>
    <r>
      <t xml:space="preserve">Dobava i montaža protupožarnog aparata prema specifikaciji </t>
    </r>
    <r>
      <rPr>
        <b/>
        <sz val="8"/>
        <rFont val="Arial"/>
        <family val="2"/>
        <charset val="238"/>
      </rPr>
      <t>VO801.</t>
    </r>
  </si>
  <si>
    <t>Stavka uključuje zidni nosač.</t>
  </si>
  <si>
    <r>
      <t xml:space="preserve">Dobava i montaža protupožarnog aparata prema specifikaciji </t>
    </r>
    <r>
      <rPr>
        <b/>
        <sz val="8"/>
        <rFont val="Arial"/>
        <family val="2"/>
        <charset val="238"/>
      </rPr>
      <t>VO802.</t>
    </r>
  </si>
  <si>
    <r>
      <t>Dobava i montaža stolice prema specifikaciji</t>
    </r>
    <r>
      <rPr>
        <b/>
        <sz val="8"/>
        <rFont val="Arial"/>
        <family val="2"/>
        <charset val="238"/>
      </rPr>
      <t xml:space="preserve"> IN155.</t>
    </r>
  </si>
  <si>
    <t>Razrada dizajnerskog koncepta art objekata.</t>
  </si>
  <si>
    <t>Razrada dizajnerskog koncepta signalistike.</t>
  </si>
  <si>
    <r>
      <t>Dobava i montaža police prema specifikaciji</t>
    </r>
    <r>
      <rPr>
        <b/>
        <sz val="8"/>
        <rFont val="Arial"/>
        <family val="2"/>
        <charset val="238"/>
      </rPr>
      <t xml:space="preserve"> IN156.</t>
    </r>
  </si>
  <si>
    <r>
      <t>Dobava i montaža ormara prema specifikaciji</t>
    </r>
    <r>
      <rPr>
        <b/>
        <sz val="8"/>
        <rFont val="Arial"/>
        <family val="2"/>
        <charset val="238"/>
      </rPr>
      <t xml:space="preserve"> IN157.</t>
    </r>
  </si>
  <si>
    <r>
      <t>Dobava i montaža ladičara prema specifikaciji</t>
    </r>
    <r>
      <rPr>
        <b/>
        <sz val="8"/>
        <rFont val="Arial"/>
        <family val="2"/>
        <charset val="238"/>
      </rPr>
      <t xml:space="preserve"> IN158.</t>
    </r>
  </si>
  <si>
    <r>
      <t>Dobava i montaža fotelje lounge prema specifikaciji</t>
    </r>
    <r>
      <rPr>
        <b/>
        <sz val="8"/>
        <rFont val="Arial"/>
        <family val="2"/>
        <charset val="238"/>
      </rPr>
      <t xml:space="preserve"> IN159</t>
    </r>
    <r>
      <rPr>
        <sz val="8"/>
        <rFont val="Arial"/>
        <family val="2"/>
        <charset val="238"/>
      </rPr>
      <t>.</t>
    </r>
  </si>
  <si>
    <t>Pozicija: etaža 01_sobe</t>
  </si>
  <si>
    <t>Dimenzije 113x300 cm.</t>
  </si>
  <si>
    <t>Dimenzije 90x47,5, h=160cm cm.</t>
  </si>
  <si>
    <t>Dimenzije 42x57,1, h=75cm.</t>
  </si>
  <si>
    <r>
      <t>Dobava i montaža radnog stola prema specifikaciji</t>
    </r>
    <r>
      <rPr>
        <b/>
        <sz val="8"/>
        <rFont val="Arial"/>
        <family val="2"/>
        <charset val="238"/>
      </rPr>
      <t xml:space="preserve"> IN115</t>
    </r>
    <r>
      <rPr>
        <sz val="8"/>
        <rFont val="Arial"/>
        <family val="2"/>
        <charset val="238"/>
      </rPr>
      <t>.</t>
    </r>
  </si>
  <si>
    <t>Dimenzije stol 160x80cm, h=75 cm.</t>
  </si>
  <si>
    <t>Dimenzije: vertikalna ploha 120x(20+62,5) cm, horizontalna ploha 120x44 cm.</t>
  </si>
  <si>
    <r>
      <t xml:space="preserve">Dobava i montaža obloge i rešetka FC-a, prema specifikaciji </t>
    </r>
    <r>
      <rPr>
        <b/>
        <sz val="8"/>
        <rFont val="Arial"/>
        <family val="2"/>
        <charset val="238"/>
      </rPr>
      <t>IN472a.</t>
    </r>
    <r>
      <rPr>
        <sz val="8"/>
        <rFont val="Arial"/>
        <family val="2"/>
        <charset val="238"/>
      </rPr>
      <t xml:space="preserve"> Stavka obuhvaća sve potrebne radove i materijale: nabava, izrada, dovoz i ugradnja sa svim pratećim materijalom i pričvršćenjima.   </t>
    </r>
  </si>
  <si>
    <t>Dimenzije: vertikalna ploha 120x(20+57,5) cm, horizontalna ploha 120x44 cm.</t>
  </si>
  <si>
    <t>Pozicija: etaža 00_recepcija 00.02, salon 00.03, salon/sastanci 00.08</t>
  </si>
  <si>
    <r>
      <t xml:space="preserve">Dobava i montaža drvene demontažne maske koja se sastoji od drvene rešetke i pune maske, prema specifikaciji </t>
    </r>
    <r>
      <rPr>
        <b/>
        <sz val="8"/>
        <rFont val="Arial"/>
        <family val="2"/>
        <charset val="238"/>
      </rPr>
      <t>IN473a.</t>
    </r>
    <r>
      <rPr>
        <sz val="8"/>
        <rFont val="Arial"/>
        <family val="2"/>
        <charset val="238"/>
      </rPr>
      <t xml:space="preserve"> Stavka obuhvaća sve potrebne radove i materijale: nabava, izrada, dovoz i ugradnja sa svim pratećim materijalom i pričvršćenjima.   </t>
    </r>
  </si>
  <si>
    <t>Pozicija: etaža 00_lobby restorana 00.28, stubište 00.12</t>
  </si>
  <si>
    <t>Dimenzije: vertikalna ploha 107,5x(60+30) cm.</t>
  </si>
  <si>
    <t>Pozicija: etaža 00_back-office</t>
  </si>
  <si>
    <t>Dimenzije: rešetka 145x(70+30) cm.</t>
  </si>
  <si>
    <r>
      <t xml:space="preserve">Dobava i montaža obloge i rešetka FC-a, prema specifikaciji </t>
    </r>
    <r>
      <rPr>
        <b/>
        <sz val="8"/>
        <rFont val="Arial"/>
        <family val="2"/>
        <charset val="238"/>
      </rPr>
      <t>IN473b.</t>
    </r>
    <r>
      <rPr>
        <sz val="8"/>
        <rFont val="Arial"/>
        <family val="2"/>
        <charset val="238"/>
      </rPr>
      <t xml:space="preserve"> Stavka obuhvaća sve potrebne radove i materijale: nabava, izrada, dovoz i ugradnja sa svim pratećim materijalom i pričvršćenjima.   </t>
    </r>
  </si>
  <si>
    <t>Dimenzije: dvokrilni ormarić 110x45x82,5 cm.</t>
  </si>
  <si>
    <r>
      <t xml:space="preserve">Dobava i montaža obloge zida, prema specifikaciji </t>
    </r>
    <r>
      <rPr>
        <b/>
        <sz val="8"/>
        <rFont val="Arial"/>
        <family val="2"/>
        <charset val="238"/>
      </rPr>
      <t>IN441</t>
    </r>
    <r>
      <rPr>
        <sz val="8"/>
        <rFont val="Arial"/>
        <family val="2"/>
        <charset val="238"/>
      </rPr>
      <t xml:space="preserve">. Stavka obuhvaća sve potrebne radove i materijale: nabava, izrada, dovoz i ugradnja sa svim pratećim materijalom i pričvršćenjima.   </t>
    </r>
  </si>
  <si>
    <t>Dimenzije višedjelne obloga zida (209+186.5+642.5+162+170+217,5+213+104+22+208)x150 cm.</t>
  </si>
  <si>
    <r>
      <t xml:space="preserve">Dobava i montaža obloge zida, prema specifikaciji </t>
    </r>
    <r>
      <rPr>
        <b/>
        <sz val="8"/>
        <rFont val="Arial"/>
        <family val="2"/>
        <charset val="238"/>
      </rPr>
      <t>IN440</t>
    </r>
    <r>
      <rPr>
        <sz val="8"/>
        <rFont val="Arial"/>
        <family val="2"/>
        <charset val="238"/>
      </rPr>
      <t xml:space="preserve">. Stavka obuhvaća sve potrebne radove i materijale: nabava, izrada, dovoz i ugradnja sa svim pratećim materijalom i pričvršćenjima.   </t>
    </r>
  </si>
  <si>
    <t xml:space="preserve">Dimenzije obloga šanka (80+416+80)x105 cm, konzumna ploha (100+436+100)x30x10 cm. </t>
  </si>
  <si>
    <t xml:space="preserve">U cijenu uključiti dobavu i ugradnju: 
- potkonstrukcije na koju se stavka pričvršćuje;
- svog pričvrsnog materijala;
- ojačanja za učvršćenje i konstruktivne spojeve u nevidljivoj izvedbi;
- završne obrade MDF ploča furnirom, furnir lakirani prema specifikaciji SS703;
- kamen za konzumnu plohu prema specifikaciji KA102.
</t>
  </si>
  <si>
    <t>U cijenu uključiti dobavu i ugradnju: 
- potkonstrukcije na koju se stavka pričvršćuje;
- svog pričvrsnog materijala;
- ojačanja za učvršćenje i konstruktivne spojeve u nevidljivoj izvedbi
- završne obrade MDF ploča furnirom, furnir lakirani prema specifikaciji SS703.</t>
  </si>
  <si>
    <t>U cijenu uključiti dobavu i ugradnju: 
- potkonstrukcije na koju se stavka pričvršćuje;
- kotačića;
- svog potrebnog okova za zaokretno otvaranje vrata;
- svog pričvrsnog materijala;
- ojačanja za učvršćenje i konstruktivne spojeve u nevidljivoj izvedbi;
- završne obrade MDF ploča furnirom, furnir lakirani prema specifikaciji SS703;
- kamen za konzumnu plohu prema specifikaciji KA102.</t>
  </si>
  <si>
    <r>
      <t xml:space="preserve">Dobava i montaža prozorske klupčice sa FC maskom, prema specifikaciji </t>
    </r>
    <r>
      <rPr>
        <b/>
        <sz val="8"/>
        <rFont val="Arial"/>
        <family val="2"/>
        <charset val="238"/>
      </rPr>
      <t>IN476.</t>
    </r>
    <r>
      <rPr>
        <sz val="8"/>
        <rFont val="Arial"/>
        <family val="2"/>
        <charset val="238"/>
      </rPr>
      <t xml:space="preserve"> Stavka obuhvaća sve potrebne radove i materijale: nabava, izrada, dovoz i ugradnja sa svim pratećim materijalom i pričvršćenjima.   </t>
    </r>
  </si>
  <si>
    <t>Dimenzije: 
klupčica - (101,5+101,5) x 27 + 100x9cm;
horizontalna rešetka - 100x18cm;
vertikalna obloga - 100x54cm;
vertikalna rešetka - 100x20cm.</t>
  </si>
  <si>
    <r>
      <t xml:space="preserve">Dobava i montaža prozorske klupčice, prema specifikaciji </t>
    </r>
    <r>
      <rPr>
        <b/>
        <sz val="8"/>
        <rFont val="Arial"/>
        <family val="2"/>
        <charset val="238"/>
      </rPr>
      <t>IN476.</t>
    </r>
    <r>
      <rPr>
        <sz val="8"/>
        <rFont val="Arial"/>
        <family val="2"/>
        <charset val="238"/>
      </rPr>
      <t xml:space="preserve"> Stavka obuhvaća sve potrebne radove i materijale: nabava, izrada, dovoz i ugradnja sa svim pratećim materijalom i pričvršćenjima.   </t>
    </r>
  </si>
  <si>
    <t>Dimenzije: 303x27cm.</t>
  </si>
  <si>
    <t>19.</t>
  </si>
  <si>
    <t>21.</t>
  </si>
  <si>
    <t>23.</t>
  </si>
  <si>
    <t>Dimenzije 430x280 cm.</t>
  </si>
  <si>
    <t>Dimenzije 126x300 cm.</t>
  </si>
  <si>
    <t>Dimenzije 323x300 cm.</t>
  </si>
  <si>
    <r>
      <t xml:space="preserve">Dobava i montaža zavjese prema specifikaciji </t>
    </r>
    <r>
      <rPr>
        <b/>
        <sz val="8"/>
        <rFont val="Arial"/>
        <family val="2"/>
        <charset val="238"/>
      </rPr>
      <t>IN302d.</t>
    </r>
  </si>
  <si>
    <t>41.</t>
  </si>
  <si>
    <t>42.</t>
  </si>
  <si>
    <t>Dimenzije obloga zida (176+681+119+194+181+237+86+106+235+175)x115 cm.</t>
  </si>
  <si>
    <t>Za veličinu ekrana 32 inča.</t>
  </si>
  <si>
    <t>55.</t>
  </si>
  <si>
    <r>
      <t xml:space="preserve">Dobava i montaža zidnog nosača za TV prijemnik prema specifikaciji </t>
    </r>
    <r>
      <rPr>
        <b/>
        <sz val="8"/>
        <rFont val="Arial"/>
        <family val="2"/>
        <charset val="238"/>
      </rPr>
      <t>EL420.</t>
    </r>
  </si>
  <si>
    <t>Pozicija: etaža 00_salon 00.08</t>
  </si>
  <si>
    <t>Za veličinu ekrana 55 inča.</t>
  </si>
  <si>
    <r>
      <t xml:space="preserve">Dobava i montaža uzglavlja, prema specifikaciji </t>
    </r>
    <r>
      <rPr>
        <b/>
        <sz val="8"/>
        <rFont val="Arial"/>
        <family val="2"/>
        <charset val="238"/>
      </rPr>
      <t>IN410g</t>
    </r>
    <r>
      <rPr>
        <sz val="8"/>
        <rFont val="Arial"/>
        <family val="2"/>
        <charset val="238"/>
      </rPr>
      <t>. Stavka obuhvaća sve potrebne radove i materijale: nabava, izrada, dovoz i ugradnja sa svim pratećim materijalom i pričvršćenjima.</t>
    </r>
  </si>
  <si>
    <t>Pozicija: etaža 00_salon 00.03, salon 00.08</t>
  </si>
  <si>
    <t>Obračun po komadu.</t>
  </si>
  <si>
    <r>
      <t xml:space="preserve">Dobava i montaža obloge konzumne plohe šanka, prema specifikaciji </t>
    </r>
    <r>
      <rPr>
        <b/>
        <sz val="8"/>
        <rFont val="Arial"/>
        <family val="2"/>
        <charset val="238"/>
      </rPr>
      <t>IN442</t>
    </r>
    <r>
      <rPr>
        <sz val="8"/>
        <rFont val="Arial"/>
        <family val="2"/>
        <charset val="238"/>
      </rPr>
      <t xml:space="preserve">. Stavka obuhvaća sve potrebne radove i materijale: nabava, izrada, dovoz i ugradnja sa svim pratećim materijalom i pričvršćenjima.   </t>
    </r>
  </si>
  <si>
    <r>
      <t xml:space="preserve">Dobava i montaža stalaka za touchscreen uređaj, prema specifikaciji </t>
    </r>
    <r>
      <rPr>
        <b/>
        <sz val="8"/>
        <rFont val="Arial"/>
        <family val="2"/>
        <charset val="238"/>
      </rPr>
      <t>IN478</t>
    </r>
    <r>
      <rPr>
        <sz val="8"/>
        <rFont val="Arial"/>
        <family val="2"/>
        <charset val="238"/>
      </rPr>
      <t xml:space="preserve">. Stavka obuhvaća sve potrebne radove i materijale: nabava, izrada, dovoz i ugradnja sa svim pratećim materijalom i pričvršćenjima.   </t>
    </r>
  </si>
  <si>
    <t>U cijenu uključiti dobavu i ugradnju svog pričvrsnog materijala.</t>
  </si>
  <si>
    <r>
      <t xml:space="preserve">DRŽAČ PAPIRNATIH RUČNIKA - UGRADBENI, prema specifikaciji </t>
    </r>
    <r>
      <rPr>
        <b/>
        <sz val="8"/>
        <rFont val="Arial"/>
        <family val="2"/>
        <charset val="238"/>
      </rPr>
      <t>VO621</t>
    </r>
  </si>
  <si>
    <r>
      <t xml:space="preserve">Dobava i montaža viseće svjetiljke sa LED izvorom svjetlosti prema specifikaciji </t>
    </r>
    <r>
      <rPr>
        <b/>
        <sz val="8"/>
        <rFont val="Arial"/>
        <family val="2"/>
        <charset val="238"/>
      </rPr>
      <t>EL132.</t>
    </r>
    <r>
      <rPr>
        <sz val="8"/>
        <rFont val="Arial"/>
        <family val="2"/>
        <charset val="238"/>
      </rPr>
      <t xml:space="preserve"> 
LED 45W 3000K, IP44.</t>
    </r>
  </si>
  <si>
    <t>Dimenzije 61,5x35,5cm, h=85-100cm</t>
  </si>
  <si>
    <t>sav potreban okov, spojni i pričvrsni materijal za besprijekornu upotrebu pojedinog stolarskog elementa bez obzira da li je u pojedinim stavkama sve iskazano.</t>
  </si>
  <si>
    <r>
      <t xml:space="preserve">Uzimanje mjera, dobava i izrada prekrivača za etaže 00 i 01- istočno krilo, prema specifikaciji </t>
    </r>
    <r>
      <rPr>
        <b/>
        <sz val="8"/>
        <rFont val="Arial"/>
        <family val="2"/>
        <charset val="238"/>
      </rPr>
      <t>IN717.</t>
    </r>
  </si>
  <si>
    <r>
      <t xml:space="preserve">Dokumentacija se izrađuje za specifikacije oznake </t>
    </r>
    <r>
      <rPr>
        <b/>
        <sz val="8"/>
        <rFont val="Arial"/>
        <family val="2"/>
        <charset val="238"/>
      </rPr>
      <t>IN730-IN740</t>
    </r>
  </si>
  <si>
    <r>
      <t>Dobava, izrada i aplikacija za pozicionu signalizaciju, 3D tekstualna oznaka, alu. lim kompozit (</t>
    </r>
    <r>
      <rPr>
        <b/>
        <sz val="8"/>
        <rFont val="Arial"/>
        <family val="2"/>
        <charset val="238"/>
      </rPr>
      <t>IN734</t>
    </r>
    <r>
      <rPr>
        <sz val="8"/>
        <rFont val="Arial"/>
        <family val="2"/>
        <charset val="238"/>
      </rPr>
      <t>). Pozicije: etaže 00</t>
    </r>
  </si>
  <si>
    <r>
      <t>Dobava, izrada i aplikacija za pozicionu signalizaciju, 3D piktogram,  alu. lim kompozit (</t>
    </r>
    <r>
      <rPr>
        <b/>
        <sz val="8"/>
        <rFont val="Arial"/>
        <family val="2"/>
        <charset val="238"/>
      </rPr>
      <t>IN735</t>
    </r>
    <r>
      <rPr>
        <sz val="8"/>
        <rFont val="Arial"/>
        <family val="2"/>
        <charset val="238"/>
      </rPr>
      <t>). Pozicije: etaže 00</t>
    </r>
  </si>
  <si>
    <r>
      <t>Dobava, izrada i aplikacija za usmjeravajuću signalizaciju, 3D zidni reljef, alu. lim kompozit (</t>
    </r>
    <r>
      <rPr>
        <b/>
        <sz val="8"/>
        <rFont val="Arial"/>
        <family val="2"/>
        <charset val="238"/>
      </rPr>
      <t>IN737</t>
    </r>
    <r>
      <rPr>
        <sz val="8"/>
        <rFont val="Arial"/>
        <family val="2"/>
        <charset val="238"/>
      </rPr>
      <t>). Pozicije: etaže 00</t>
    </r>
  </si>
  <si>
    <r>
      <t>Dobava, izrada i aplikacija za informacijske ploče s kaširanim printom, A3, alu. lim kompozit (</t>
    </r>
    <r>
      <rPr>
        <b/>
        <sz val="8"/>
        <rFont val="Arial"/>
        <family val="2"/>
        <charset val="238"/>
      </rPr>
      <t>IN739</t>
    </r>
    <r>
      <rPr>
        <sz val="8"/>
        <rFont val="Arial"/>
        <family val="2"/>
        <charset val="238"/>
      </rPr>
      <t>). Pozicije: etaže 00, 01</t>
    </r>
  </si>
  <si>
    <r>
      <t>Dobava, izrada i aplikacija za informacijske ploče sa sitotiskom, B2, alu. lim kompozit (</t>
    </r>
    <r>
      <rPr>
        <b/>
        <sz val="8"/>
        <rFont val="Arial"/>
        <family val="2"/>
        <charset val="238"/>
      </rPr>
      <t>IN740</t>
    </r>
    <r>
      <rPr>
        <sz val="8"/>
        <rFont val="Arial"/>
        <family val="2"/>
        <charset val="238"/>
      </rPr>
      <t>). Pozicije: etaže 00</t>
    </r>
  </si>
  <si>
    <r>
      <t>Dobava, izrada i aplikacija za pozicionu signalizaciju, 3D numeracija, drvo hrast (</t>
    </r>
    <r>
      <rPr>
        <b/>
        <sz val="8"/>
        <rFont val="Arial"/>
        <family val="2"/>
        <charset val="238"/>
      </rPr>
      <t>IN730</t>
    </r>
    <r>
      <rPr>
        <sz val="8"/>
        <rFont val="Arial"/>
        <family val="2"/>
        <charset val="238"/>
      </rPr>
      <t>). Pozicije: etaže 00, 01</t>
    </r>
  </si>
  <si>
    <r>
      <t>Dobava, izrada i aplikacija za usmjeravajuću signalizaciju, 3D zidni reljef, drvo hrast (</t>
    </r>
    <r>
      <rPr>
        <b/>
        <sz val="8"/>
        <rFont val="Arial"/>
        <family val="2"/>
        <charset val="238"/>
      </rPr>
      <t>IN736</t>
    </r>
    <r>
      <rPr>
        <sz val="8"/>
        <rFont val="Arial"/>
        <family val="2"/>
        <charset val="238"/>
      </rPr>
      <t>). Pozicije: etaža 00</t>
    </r>
  </si>
  <si>
    <r>
      <t>Dobava, izrada i aplikacija za informacijske ploče s kaširanim printom, A3, drvo hrast (</t>
    </r>
    <r>
      <rPr>
        <b/>
        <sz val="8"/>
        <rFont val="Arial"/>
        <family val="2"/>
        <charset val="238"/>
      </rPr>
      <t>IN738</t>
    </r>
    <r>
      <rPr>
        <sz val="8"/>
        <rFont val="Arial"/>
        <family val="2"/>
        <charset val="238"/>
      </rPr>
      <t>). Pozicije: etaže 00, 01</t>
    </r>
  </si>
  <si>
    <t>OPĆI UVJETI OPREMANJA KUHINJSKOM OPREMOM</t>
  </si>
  <si>
    <t>Jedinične cijene obavezno moraju sadržavati:</t>
  </si>
  <si>
    <t>Kotlovi moraju imati duplikator od inoxa.</t>
  </si>
  <si>
    <t>Radni stolovi moraju u radnoj plohi imati podlogu od vodootporne panel ploče</t>
  </si>
  <si>
    <t>Svi rashladni uređaji moraju se moći zaključavati.</t>
  </si>
  <si>
    <t>Prije izrade i isporuke opreme obavezna izmjera na objektu i usklađivanje.</t>
  </si>
  <si>
    <t>Nakon montaže opreme ishoditi atest o njenoj funkcionalnosti na izvedenoj instalaciji.</t>
  </si>
  <si>
    <t>Stalaža sa četiri rupičaste police. Izvedba:  inox
Minimalne nosivosti po polici 150kg.
dim. 130x60x182 cm</t>
  </si>
  <si>
    <t>1.3.</t>
  </si>
  <si>
    <t>Stalaža sa četiri rupičaste police. Izvedba:  inox
Minimalne nosivosti po polici 150kg.
dim. 180x50x182 cm</t>
  </si>
  <si>
    <t>Jednoručna ugradna miješalica dužine 30 cm</t>
  </si>
  <si>
    <t>Zidna konzolna polica od inoxa – jednostruka
dim. 140x40x18 cm</t>
  </si>
  <si>
    <t>2.5.</t>
  </si>
  <si>
    <t>Kolica (koš) za otpatke s nožnim otvaranjem
vol. posude: 40 litara, dim. Ø 39x50 cm</t>
  </si>
  <si>
    <t>2.6.</t>
  </si>
  <si>
    <t>Radna ploča od koterna za rezanje namirnica - zelena
dim. 50x35x2 cm.</t>
  </si>
  <si>
    <t>Kolica (koš) za otpatke s nožnim otvaranjem
vol. posude:  40 litara, dim. Ø 39x50 cm</t>
  </si>
  <si>
    <t>Stolna vaga – digitalna od 2g do 6 kg
_kućište izrađeno od inoxa
_izolirano od utjecaja vlage i vode
_digitalni LCD displej
_Auto Off funkcija
_ugrađena baterija sa punjačem
_dim. mjerne površine 232x202 mm.
dim. 24x29x12 cm.</t>
  </si>
  <si>
    <t>Radna ploča od koterna za rezanje namirnica - crvena
dim. 50x35x2 cm.</t>
  </si>
  <si>
    <t>4.4.a</t>
  </si>
  <si>
    <t>4.4.b</t>
  </si>
  <si>
    <t>Radni nasadni modularni blok pult od inoxa zatvoren sa dvije strane, opremljen sa ladicom sa svake radne strane.
dim. 45x110x85/90 cm.</t>
  </si>
  <si>
    <t>Profesionalna miješalica za vodu s tušem.
- Tuš za pranje
- Miješalica topla/hladna voda
- Montaža na stol/sudoper</t>
  </si>
  <si>
    <t>Stalaža sa četiri rupičaste police. Izvedba:  inox
Minimalne nosivosti po polici 150kg.
dim. 110x60x182 cm</t>
  </si>
  <si>
    <t>Postolje stroja za pranje izrađeno od inoxa
dim. 60x70x40 cm.</t>
  </si>
  <si>
    <t>Kolica (koš) za otpatke s nožnim otvaranjem
vol. posude:  50 litara, dim. Ø 39x60 cm</t>
  </si>
  <si>
    <t>Stalaža sa četiri rupičaste police. Izvedba:  inox
Minimalne nosivosti po polici 150kg.
dim. 120x50x182 cm</t>
  </si>
  <si>
    <t>1.1.a</t>
  </si>
  <si>
    <t>1.1.b</t>
  </si>
  <si>
    <t>U cijenu uključiti dobavu i ugradnju: 
- potkonstrukcije na koju se stavka pričvršćuje;
- vodilice za policu na izvlačenje, prema specifikaciji BS801
- otvora za kabele, prema specifikaciji BS802;
- svog pričvrsnog materijala;
- završne obrade MDF ploča furnirom, furnir lakirani prema specifikaciji SS703;
- ojačanja za učvršćenje i konstruktivne spojeve u nevidljivoj izvedbi.</t>
  </si>
  <si>
    <t xml:space="preserve">Depurator vode :
Kapacitet protoka : 400/900lit.
kontinuirano 10 lit/min. - maksimalno 15 lit/min.
Reguliranje regeneracije putem satnog mehanizma;
Trajanje regeneracije:  30 minuta
Potrošnja vode:   55 lit / po regeneraciji;
Potrošnja soli:  0,9 kg / po regeneraciji;
Punjenje solju:  10 kg.
Mrežni napon 230 V
dim. 24x45x43 cm 
</t>
  </si>
  <si>
    <t>Svi upotrebljeni materijali trebaju odgovarati važećim državnim standardima odnosno u nedostatku domaćih standarda DIN normama ili jednakovrijednim.</t>
  </si>
  <si>
    <t>IZNOS PDV-A 25%</t>
  </si>
  <si>
    <r>
      <t xml:space="preserve">Dokumentacija se izrađuje za specifikacije oznake </t>
    </r>
    <r>
      <rPr>
        <b/>
        <sz val="8"/>
        <rFont val="Arial"/>
        <family val="2"/>
        <charset val="238"/>
      </rPr>
      <t>IN717.</t>
    </r>
  </si>
  <si>
    <t>OPĆI UVJETI  - GOTOVA OPREMA</t>
  </si>
  <si>
    <t>OPĆI UVJETI - PROJEKTIRANA OPREMA</t>
  </si>
  <si>
    <t>Radni stol od inoxa sa koritom (40x40 cm.) desno, bez donje prečke i prednje maske opremljen sa zaštitnim zidnim soklom.
dim. 120x60x85/90 cm</t>
  </si>
  <si>
    <t>Zidni viseći ormarić od inoxa opremljen sa kliznim vratima te središnjom policom
dim. 140x40x60 cm</t>
  </si>
  <si>
    <t>OPREMA KUHINJE</t>
  </si>
  <si>
    <t>Izvodi priključaka kuhinjske opreme (topla i hladna voda, odvodi, parovodi, plinska instalacija, elektro instalacija i instalacija ventilacije), biti će izvedeni i dobavljači ih se moraju pridržavati ili prije izvedbe priložiti teh. dokumentaciju za njihovu prilagodbu.</t>
  </si>
  <si>
    <t xml:space="preserve">Spojevi na uređaje ne smiju se izvesti tako da ometaju čišćenje podova već jedinične cijene moraju sadržavati potrebne prilagodbe ili na opremi ili na objektu. </t>
  </si>
  <si>
    <t>Sudoperi i ocijedni stolovi moraju imati izdignute rubove gornjih ploha za zaštitu od prelijevanja a sudoperi sifone i prednju masku.</t>
  </si>
  <si>
    <t>Svi neutralni elementi (radni stolovi) moraju imati donju policu i zaštitu zida min. visine 8 cm. Sva neutralna oprema mora biti s fiksnim spojevima ( varena) radi čvrstoće i nosivosti.</t>
  </si>
  <si>
    <t>Ponuditelji su dužni na zahtjev naručitelja predočiti uzorke ili omogućiti prezentaciju bilo koje stavke troškovnika.</t>
  </si>
  <si>
    <t>Istovrsne strojeve različitih kapaciteta (rashladni elementi, strojevi za pranje suđa, i parnokonvekcijske peći,) nuditi od istog proizvođača radi lakše uporabe i servisiranja.</t>
  </si>
  <si>
    <t>Električni termički kuhinjski uređaji moraju zadovoljavati :
Pravilnika o električnoj opremi namijenjenoj za uporabu unutar određenih naponskih granica (N.N. 28/16)
Pravilnika o elektromagnetnoj kompatibilnosti (N.N. 43/16)</t>
  </si>
  <si>
    <t xml:space="preserve">Plinski termički kuhinjski uređaji moraju zadovoljavati :
Pravilnika za plinske aparate (N.N. 91/13) </t>
  </si>
  <si>
    <t>_ široka gumena magnetska brtva za efikasno brtvljenje koja se lako demontira radi čišćenja.
_ upravljanje svim funkcijama, automatsko otapanje te isparavanje kondenzata.
_ mikroprekidač gasi ventilator kad se vrata otvore.
_ kontrola parametara na displeju. 
_ podesive noge 
_ prostor komore dozvoljava upotrebu rešetkastih polica i gastro posuda GN 2/1 na vodilicama sa podesivim razmakom svakih 60 mm., okvir i vodilice se lako skidaju radi čišćenja.
_ ugrađena elektronika za spajanje na integrirani HACCP sustav.
Rashladno sredstvo je R 404a
dim. 72x80x212 cm.</t>
  </si>
  <si>
    <t>Radni stol od inoxa sa koritom (40x40 cm.) desno, bez donje prečke i prednje maske opremljen sa
sa zaštitnim zidnim soklom.
dim. korita. 40x40x25 cm.
dim. 120x60x85/90 cm.</t>
  </si>
  <si>
    <t>Ugradbena ladica od inoxa za ugradnju u stol dubine 60 cm. Opremljen sa vodilicama.
dim. 40x54x145 cm.</t>
  </si>
  <si>
    <t>Radni pult od inoxa zatvoren sa tri strane opremljen sa središnjom policom.
dim. 110x70x85/90 cm.</t>
  </si>
  <si>
    <t>Neutralni element od inoxa opremljen sa visokom preklopnom miješalicom za vodu.
dim. 70x110x85/90 cm.</t>
  </si>
  <si>
    <t>Otvoreni modularni ormarić od inoxa - postolje za postavu termičkih elemenata.
dim. 45x110x63 cm.</t>
  </si>
  <si>
    <t>Otvoreni ormarić od inoxa za postavu termičkih elemenata.
dim. 90x55x63 cm.</t>
  </si>
  <si>
    <t>Radni pult od inoxa zatvoren sa tri strane opremljen sa središnjom policom.
dim. 110x45x85/90 cm.</t>
  </si>
  <si>
    <t>Sudoper od inoxa sa dva korita lijevo, bez prednje maske opremljen sa valovitom ocijednom plohom desno te sa zaštitnim zidnim soklom.
dim. korita. 50x50x30 cm.
dim. 180x70x85/90 cm.</t>
  </si>
  <si>
    <t>Konobarski pult opremljen sa ormarićem sa krilnim vratima i središnjom policom, ladicama te sa zaštitnim zidnim soklom na zidnim stranicama.
dim. 160x60x85/90 cm</t>
  </si>
  <si>
    <t>Grijani pult od inoxa sa dvostranim kliznim vratima, središnjom policom te termostatskom kontrolom temperature sa analognim zaslonom.
dim. 130x60x85/90 cm.</t>
  </si>
  <si>
    <t>Stol za prijem i sortiranje prljavog suđa-otvoreni bez donje police, prečke i fasade. Opremljen sa povišenim rubom i odvodom.
Radna ploha ima padove prema odvodu.
dim. 165x70x85/90 cm.</t>
  </si>
  <si>
    <t>Dvoetažna nadgradnja stola za prijem suđa izrađena od inoxa opremljena sa policom za sortiranje (donja) s uzdužnom prečkom za nagnuto postavljanje košara, policom za pohranu praznih košara (gornja), povišenim rubom te odvodom. Police imaju sloj za prigušivanje buke i ojačanje, vodootporna ploča.
dim. 161x60/40x60+50 cm</t>
  </si>
  <si>
    <t>Radni stol od inoxa sa koritom ( 40x50 cm.) lijevo, opremljen sa povišenim rubom, prostorom za postavu depuratora vode, vodilicama za odlaganje košara te sa zaštitnim zidnim soklom.
Radna ploha ima padove prema koritu.
dim. korita. 40x50x25 cm.
dim. 120x70x85/90 cm.</t>
  </si>
  <si>
    <t>Stroj za pranje bijelog i ostalog suđa - podpultni
_kapacitet 10-15-22 košara/180-270-396-500 tanjura/h
  /360-540-792-1500 čaša/h
_ciklusi pranja 120-180-240-480 sec.
_dim. košare 500 x 500 mm
_ulazna minimalne visine 330 mm pogodna za velike tanjure
_potrošnja vode 3,5 l / koš.
_sustav filtracije odvoda (dvostruko filtrirana svježa voda)
_sustav za veću sigurnost s magnetskim mikroprekidačem
_sustavi pranja i ispiranja od inoxa
_program samočišćenja
_jednostavno upravljanje s kontrolne ploče
_pumpa pranja sa soft-startom za zaštitu čaša
_potpuno elektronski sustav kontrole
_booster pumpa za konstantnu temperaturu ispiranja i rezultate finalnog  ispiranja neovisne o lokalnom pritisku
_jednostavno i higijensko čišćenje zbog stjenki od inoxa i integriranim vodilicama za košare
_tehnologija doziranja tekućim deterdžentom
dim. 60x60x82 cm</t>
  </si>
  <si>
    <t>Ocijedni stol od inoxa sa valovitom površinom opremljen sa povišenim rubom, donjom policom, odvodom te sa zaštitnim zidnim soklom.
dim. 60x70x85/90 cm</t>
  </si>
  <si>
    <t>Stroj za pranje čaša kapacitet 60 košara /1.500 čaša/h
_ciklus 60/120 sec.
_dim. košare 400x400 mm
_eco-filter sustav 
_ulazna visina 300 mm za visoke čaše (za pivo)
_program za samočišćenje
_jedinica za doziranje deterdženta s mjeračem konduktiviteta i uključenim kontejnerom za pohranu
_kontrola razine punjenja 
_prostor za pranje s pritiskom i s integriranim vodilicama za košare
_zaobljeni rubovi komore
_pumpa pranja sa soft-startom za zaštitu čaša
_kombinirajući rotirajući sustav pranja
_izbor programa s kontrolne ploče
dim. 46x55x70 cm.</t>
  </si>
  <si>
    <t>Depurator vode - PATRONA
Patrona je od krom-nikal čelika. Uređaj radi na principu ionske izmjene. Karbonati se vezanjem iona, kalcija i magnezija i predavanjem iona vodika prevodi u slobodnu ugljičnu kiselinu i vodu. Ionski izmjenjivač se može regenerirati i tako ponovo pripremiti.
Ulazna temperatura vode je do 60°C.
Ukupni kapacitet protoka vode kroz patronu 18.000 lit. koju kontrolira brojač impulsa.
Dovod vode kroz crijevo ľ" dužine 2m.
Težina sa filterom 21 kg.
dim. Ø 25x59,5 cm.</t>
  </si>
  <si>
    <t>Ledomat 35 kg/24h, spremnik leda 10 kg s oplošjem  od plastike, zračno hlađenje.
dim. 45x51x68,5cm (bez nogu)</t>
  </si>
  <si>
    <t>Zidni umivaonik za ruke sa slavinom i nožnim upravljanjem te u kompletu sa zidnom oblogom.
dim. 48x35x22 cm</t>
  </si>
  <si>
    <t>Stroj za pranje čaša kapacitet 60 košara /1.500 čaša/h
_ciklus 60/120 sec.
_dim. košare 400x400 mm
_eco-filter sustav 
_ulazna visina 300 mm za visoke čaše (za pivo)
_program za samočišćenje
_jedinica za doziranje deterdženta s mjeračem konduktiviteta i uključenim kontejnerom za pohranu
_kontrola razine punjenja 
_prostor za pranje s pritiskom i s integriranim vodilicama za košare
_ zaobljeni rubovi komore
_pumpa pranja sa soft-startom za zaštitu čaša
_kombinirajući rotirajući sustav pranja
_izbor programa s kontrolne ploče
dim. 46x52'5x67'5 cm.</t>
  </si>
  <si>
    <t>Depurator vode - PATRONA
Patrona je od krom-nikal čelika. 
Uređaj radi na principu ionske izmjene. 
Karbonati se vezanjem iona, kalcija i magnezija i predavanjem iona vodika prevodi u slobodnu ugljičnu kiselinu i vodu. Ionski izmjenjivač se može regenerirati i tako ponovo pripremiti.
Ulazna temperatura vode je do 60°C.
Ukupni kapacitet protoka vode kroz patronu 18.000 lit. koju kontrolira brojač impulsa.
Dovod vode kroz crijevo ľ" dužine 2m.
Težina sa filterom 21 kg.</t>
  </si>
  <si>
    <t xml:space="preserve">Ledomat 35 kg/24h, spremnik leda 10 kg s oplošjem  od plastike, zračno hlađenje.
dim. 45x51x68,5 (bez nogu)
</t>
  </si>
  <si>
    <t>OPREMA KUHINJE (prizemlje, 00)</t>
  </si>
  <si>
    <t>OPREMA KUHINJE (prizemlje, 00) UKUPNO</t>
  </si>
  <si>
    <t>OPREMA TOČIONIKA LOBBY BAR-A (prizemlje, 00)</t>
  </si>
  <si>
    <t>OPREMA TOČIONIKA LOBBY BAR-a (prizemlje, 00)</t>
  </si>
  <si>
    <t>OPREMA KUHINJE UKUPNO</t>
  </si>
  <si>
    <t>OPREMA TOČIONIKA LOBBY BAR-A UKUPNO</t>
  </si>
  <si>
    <r>
      <t>NAPOMENA</t>
    </r>
    <r>
      <rPr>
        <sz val="8"/>
        <rFont val="Arial"/>
        <family val="2"/>
        <charset val="238"/>
      </rPr>
      <t xml:space="preserve">: </t>
    </r>
  </si>
  <si>
    <t>Ponuditelj je obvezan sve mjere provjeriti na građevini, te zajedno s glavnim izvoditeljem građevinsko-obrtničkih i instalaterskih radova i s projektantom / nadzorom uskladiti sve mikrolokacije instalacija, detalje završnih obrtničkih radova i tonove boja završnih obrada zidova, stolarije podova i ostalog što je vidljivo.</t>
  </si>
  <si>
    <t>rok dostave uzoraka materijala ili opreme je najmanje 14 kalendarskih dana
prije zadnjeg datuma moguće narudžbe koja neće ugroziti ugovorni rok.</t>
  </si>
  <si>
    <t>Sva završna obloga opreme mora zadovoljiti EN 1021 i BS5852 part 1 ili jednakovrijedno_____________.</t>
  </si>
  <si>
    <t xml:space="preserve">Napomena: dozvoljeno je odstupanje dimenzija maksimalno +/-2% </t>
  </si>
  <si>
    <t>GOTOVA OPREMA</t>
  </si>
  <si>
    <t xml:space="preserve">Kod davanja ponuda,ponuditelj mora, u slučaju kad to nije posebno naznačeno pojedinom stavkom troškovnika, za svaku pojedinu stavku ukalkulirati sav potreban rad do konačne montaže i razmještaja opreme sukladno pravilima struke. </t>
  </si>
  <si>
    <t xml:space="preserve">ponuditelj je obvezan prije isporuke robe izvršiti izmjeru na licu mjesta, pregledati prostorije. Sav rad i materijal vezan uz nabavu, isporuku, montažu i razmještaj uključeni su u ugovorenu cijenu. </t>
  </si>
  <si>
    <t xml:space="preserve">Po završetku montaže i razmještaja namještaja, ali i u toku radova ponuditelj je dužan počistiti prostor i susjedne prostore, plohe koje je svojim radom zaprljao, ili iste radove dogovoriti s drugim izvoditeljem, a sve na svoj trošak uključivo s odvozom sveg otpadnog materijala ili opreme s gradilišta.  </t>
  </si>
  <si>
    <t xml:space="preserve">Zbrinjavanje otpada obaveza je ponuditelja radova i opreme. </t>
  </si>
  <si>
    <t>Po završetku radova kvalitetu isporučene robe treba ponuditelj ustanoviti zapisnički s investitorom. Ukoliko se ustanovi da su radovi i oprema izvedeni nekvalitetno, ponuditelj je dužan iste ponovo izvesti u traženoj kvaliteti ili iste naručiti kod drugog isporučitelja, a sve u najkraćem dogovorenom roku i na svoj trošak. Ponuditelj je dužan isporučiti, montirati i razmjestiti prema funkcionalnoj shemi svu opremu iz troškovnika.</t>
  </si>
  <si>
    <t>prije početka izrade opreme po ovom troškovniku ponuditelj je dužan dostaviti
voditelju projekta investitora, projektantu i nadzoru na suglasnost sve uzorke
materijala koji upotrebljava u proizvodnji i opremi.</t>
  </si>
  <si>
    <t xml:space="preserve">Ukoliko ponuditelj isporuči robu na neodgovarajući način i od neodgovarajućih materijala koji ne odgovara odobrenom uzorku, dužan je na svoj trošak izvesti iste iz materijala tražene kvalitete i na opisan način, uz prethodno otklanjanje nekvalitetnih dijelova.  </t>
  </si>
  <si>
    <t>Ponuditelj je dužan upotrijebiti predviđeni materijal, odnosno ako nudi drugi proizvod treba istovjetnost kvalitete dokazati atestima ovlaštene organizacije za ispitivanje materijala, a uzorke upotrebljenih materijala dati na uvid i odobrenje investitoru i projektantu.</t>
  </si>
  <si>
    <t>U obvezi ponuditelja je izvršenje kompletnog opremanja objekta, što uključuje i potrebne obrtničke radove i sudjelovanje kod montaže instalaterske opreme (rasvjeta, priključci instalacija, ventilacije i sl.).</t>
  </si>
  <si>
    <t>Ponuditelj radova na opremanju dužan je kod izvedbe pojedinih vrsta radova odnosno elemenata unutarnjeg uređenja dogovorno uskladiti radove s izvođačima određenih radova.</t>
  </si>
  <si>
    <t>Ponuditelj radova dužan je pregledati sve podloge prije izvođenja određene vrste radova i o eventualnim neispravnostima obavijestiti investitora odnosno zatražiti da prethodni  izvoditelj otkloni nedostatke o svom trošku.</t>
  </si>
  <si>
    <t>Ponuditelj je dužan prije primopredaje radova otkloniti sve eventualne nedostatke.</t>
  </si>
  <si>
    <t>Prije početka izrade opreme po ovom troškovniku ponuditelj je dužan dostaviti voditelju projekta naručitelja, projektantu i nadzoru na suglasnost sve uzorke materijala koji upotrebljava u proizvodnji i opremi.</t>
  </si>
  <si>
    <t>Ponuditelj je obvezan izraditi radioničke nacrte. Nakon što su potvrđeni uzorci i nacrti ponuditelj je dužan pozvati projektanta i investitora na pregled gotove opreme u radionici. Nakon uspješnog pregleda u radionici izvršiti će se montaža cjelokupne opreme  Tada će se dati konačna suglasnost za izvedbu.</t>
  </si>
  <si>
    <t>Ponuditelj se dužan dogovoriti s investitorom i nadzorom oko organizacije rada, pristupa prostorima koje oprema, zaštititi sve površine od oštećenje preko kojih komunicira, a koje se ne uređuju, te sve  uredno očistiti i vratiti u prvobitno stanje nakon završenih radova. Isto se odnosi i prigodom možebitnih popravaka.</t>
  </si>
  <si>
    <t xml:space="preserve">Pri radu treba obavezno primjenjivati sve potrebne mjere zaštite na radu sukladno "Zakonu o zaštiti na radu" (NN 71/14, 118/14-ispravak, 154/14-uredba Vlade RH, 94/18, 96/18-ispravak, NN 94/18), "Pravilniku o zaštiti na radu na privremenim gradilištima" (NN 48/18), "Pravilniku o uporabi osobnih zaštitnih sredstava" (NN 39/06), "Pravilniku o zaštiti na radu u građevinarstvu" (Službeni list 42/68 i 45/68), te zaštite od požara sukladno "Zakonu o zaštiti od požara" (NN 92/10). Ukoliko se ponuditelj ne pridržava ovih pravila može mu se zabraniti daljnji rad dok ga ne organizira u skladu sa važećim zakonima i pravilnicima. Prilikom montaže i razmještaja namještaja, ponuditelj treba zaštititi sve susjedne plohe, dijelove konstrukcije i prethodno izvedene radove na prikladan način, a u skladu s pravilima zaštite na radu, tako da ne dođe do oštećenja navedenoga. Troškove zaštite treba ponuditelj uračunati u jediničnu cijenu. Ukoliko ipak dođe do oštećenja prethodno izvedenih radova za koje je odgovoran ponuditelj ili njegov kooperant, dužan je iste o svom trošku dovesti u stanje prije oštećenja ili naručiti iste radove kod drugog izvoditelja na svoj teret. Popravak treba izvesti u primarno određenom roku ili dogovorno. </t>
  </si>
  <si>
    <t>i primijenjenim normama za kućanske i slične električne aparate:
HRN EN 60335-1:2012 Opći zahtjevi ili jednakovrijedno________________
HRN EN 60335-2-12:2005 Posebni zahtjevi za tople ploče i slične aparate ili jednakovrijedno________________
HRN EN 60335-2-13:2011 Posebni zahtjevi za friteze, tave za prženje i slične aparate ili jednakovrijedno________________
HRN EN 60335-2-14:2008 Posebni zahtjevi za kuhinjske strojeve ili jednakovrijedno________________
HRN EN 60335-2-36:2006 Posebni zahtjevi ugostiteljskih štednjaka, pećnica, kuhala i grijaćih ploča ili jednakovrijedno________________
HRN EN 60335-2-37:2006 Posebni zahtjevi ugostiteljskih električnih friteza ili jednakovrijedno________________
HRN EN 60335-2-42:2006 Posebni zahtjevi za ugostiteljske električne pećnice s puhalom, parne tlačne pećnice i konvekcijske parne pećnice ili jednakovrijedno________________
2HRN EN 60335-2-47:2006 Posebni zahtjevi za ugostiteljske električne kotlove ili jednakovrijedno________________</t>
  </si>
  <si>
    <t>kao i zahtjevima slijedećih europskih smjernica:
_2006/95/EEC     Niskonaponska smjernica ili jednakovrijedno________________
_2004/108/EEC   Smjernica o elektromagnetnoj kompatibilnosti ili jednakovrijedno________________</t>
  </si>
  <si>
    <t>i primijenjenim normama za plinske uređaje za velike kuhinje:
HRN EN 203-1:2014 Opća sigurnosna pravila ili jednakovrijedno________________
HRN EN 203-2-9:2008 Posebni zahtjevi - Kuhala sa toplim pločama i roštilji ili jednakovrijedno________________
HRN EN 203-2-10:2008 Specifični zahtjevi -- Roštilji ili jednakovrijedno________________
HRN EN 203-2-1:2015 Specifični zahtjevi -- Otvoreni plamenici i wok plamenici ili jednakovrijedno________________
HRN EN 203-2-2:2008 Posebni zahtjevi -- Pećnice ili jednakovrijedno________________
HRN EN 203-2-11:2008 Posebni zahtjevi -- Kuhala za tjesteninu ili jednakovrijedno________________
HRN EN 203-2-3:2015 Specifični zahtjevi -- Kotlovi ili jednakovrijedno________________
HRN EN 203-2-4:2008 Posebni zahtjev -- Friteze ili jednakovrijedno________________
HRN EN 203-2-8:2008 Posebni zahtjevi -- Nagibne tave i specijalne tave ili jednakovrijedno________________</t>
  </si>
  <si>
    <r>
      <t xml:space="preserve">Dobava, donos i ugradnja </t>
    </r>
    <r>
      <rPr>
        <b/>
        <sz val="8"/>
        <rFont val="Arial"/>
        <family val="2"/>
        <charset val="238"/>
      </rPr>
      <t xml:space="preserve">sanitarnog pribora </t>
    </r>
    <r>
      <rPr>
        <sz val="8"/>
        <rFont val="Arial"/>
        <family val="2"/>
        <charset val="238"/>
      </rPr>
      <t>za ugradnju u smještajnim jedinicama, sanitarnim čvorovima, svlačionicama, u sobu za osobe s poteškoćama u kretanju i sanitarne čvorove osoba s poteškoćama u kretanju.
U stavku ulazi: dobava, donos i ugradnja sanitarnog pribora, svog pričvrsnog, brtvenog i spojnog materijala, te sav potreban rad. Prilikom ugradnje pridržavati se uputa proizvođača.</t>
    </r>
  </si>
  <si>
    <t>Rashladni ormar kapaciteta 700 litara (+8° C/-2°C)
Izrađen iznutra od AISI 304 (ili jednakovrijedna norma__________) te izvana u AISI 441 (ili jednakovrijedna norma__________) inox čeliku.
Unutarnji prostor izrađen sa zaobljenim bridovima radi lakšeg čišćenja.
Termoizolacijski sloj debljine 60 mm iz poliuretanske pjene bez CFC / HCFC. 
Cirkulacija zraka u komori je prisilna i osigurava brzo ohlađivanje  i jednolično hlađenje po cijelom prostoru.
_ vrata sa sistemom samozatvaranja opremljena bravicom  s ključem.
_ podešavanje temperature i vlažnosti u hladnjaku po po vrstama namirnica za svaku komoru zasebno.
_ alarm koji upozorava na kvar i vrši samodijagnostiku u funkciji 24 sata 
_ rashladna jedinica (kompresor) na vrhu hladnjaka, pristupačna skidanjem prednjeg gornjeg panela.</t>
  </si>
  <si>
    <t>Hlađeni radni pult sa tri boksa kapaciteta 407 litara (+8° C/-2°C) te sa zaštitnim zidnim soklom.
Izrađen iznutra od AISI 304 (ili jednakovrijedna norma__________) te izvana u AISI 441(ili jednakovrijedna norma__________) inox čeliku. Unutarnji prostor izrađen sa zaobljenim bridovima radi  lakšeg čišćenja. Cirkulacija zraka u komori je prisilna i osigurava brzo ohlađivanje  i jednolično hlađenje po cijelom prostoru. Termoizolacijski sloj debljine 50 mm iz poliuretanske pjene bez CFC / HCFC. 
Pristup svim komponentama s prednje strane.
_ rashladna jedinica (kompresor) na desnoj strani
_ vrata opremljena bravicama sa ključem
_ kontrola parametara na displeju.
_ upravljanje svim funkcijama, automatsko otapanje te isparavanje kondenzata
_ noge podesive po visini od 60 mm do ukupne visine 200 mm i omogućavaju poravnavanje s ostalom opremom. 
_ prostor komore dozvoljava upotrebu rešetkastih polica dimenzija 46x32,5 cm. sa mogućnosti podešavanja visine sa zaštitom od ispadanja.
_ ugrađena elektronika za spajanje na integrirani HACCP sustav.
Rashladno sredstvo je  R 404a
dim. 177x60x85/90 cm.</t>
  </si>
  <si>
    <t>Plinski ugradbeni štednjak sa kontrolama na dvije strane sa četiri plamenika i električnom pećnicom:
Gornja ploča debljine 2 mm od AISI 304 (ili jednakovrijedna norma__________) inox čelika sa zaobljenim rubovima izrađena od jednog komada prešanjem. Oplošje i vrata pećnice izrađeni od AISI 304 (ili jednakovrijedna norma__________) inox čelika s inox nogama promjera Ø50 mm podesivim po visini. Svi rubovi oplošja su dvostruko savijeni radi sigurnosti korisnika. Nosač posuda ( rešetka ) je od emajliranog lijevanog željeza sa mogućnošću pranja u stroju za pranje suđa.
Sva 4 plamenika sa kontinuiranom regulacijom snage od 1,6kW do 6kW odnosno 2,5kW do 10kW.
Plamenici su hermetički fiksirani na gornju ploču. Paljenje plamenika pomoću piezo uređaja. Plamenici iz 304AISI (ili jednakovrijedna norma__________) inox čelika sa sigurnosnim uređajem za prekid dovoda plina u slučaju gašenja plamena i sa pilot plamenom. Najsnažniji plamenik ima dvostruku krunu.
Kontrolna lampica označava rad grijača pećnice.
Štednjak ima dvostrane komande plamenika.
Termoizolirana unutrašnjost komore za pečenje izrađena od nehrđajućeg čelika, vrata od pećnice su izolirana te izrađena sa dvostrukim stjenkama. Isporučuje se sa 2 rešetke od kromiranog čelika.
Dno komore izrađeno od lijevanog čelika te se može izvaditi.
Električni grijači izrađeni od visoko legiranog nehrđajućeg čelika, smješteni su u gornjem te donjem dijelu komore, snaga na grijačima se može zasebno podešavati za gornji i donji.
Termostatska kontrola temperature od 100°C do 330°C.
Kontrolna lampica označava rad grijača pećnice.
Minimalne snage plamenika 4x6kW i 2x10kW
Minimalne snage pećnice 11kW, napon 400 V, 50 Hz
dim. komore za pečenje: 53,9x101,8x29,2 cm.
dim. 135x110x85/90 cm.</t>
  </si>
  <si>
    <t>Plinski nasadni roštilj sa pločom od kromiranog čelika :
Gornja ploča debljine 2 mm. od AISI 304 (ili jednakovrijedna norma__________) inox čelika sa masti u posudu za skupljanje masnoće. Ploča se skida radi čišćenja i održavanja. Dvije nezavisno kontrolirane zone sa 2 plamenika od kojih svaki ima po 2 grane sa po 4 vatrene linije.
Opremljena stražnjom te bočnim zaštitama od prskanja izrađenim od nehrđajućeg čelika koje se lagano demontiraju radi čišćenja. Termostatska kontrola temperature od 90°C do 300°C putem plinskog ventila.
Paljenje plamenika pomoću piezo uređaja.
Minimalna snaga plamenika 2x4,75kW. 
dim. radne površine: 840x420 mm. 
dim. 90x55x23 cm.</t>
  </si>
  <si>
    <t>Hlađeni radni pult sa dva boksa kapaciteta 226 litara (+8° C/-2°C) te sa zaštitnim zidnim soklom.
Izrađen iznutra od AISI 304 (ili jednakovrijedna norma__________) te izvana u AISI 441 (ili jednakovrijedna norma__________) inox čeliku.
Unutarnji prostor izrađen sa zaobljenim bridovima radi lakšeg čišćenja.
Cirkulacija zraka u komori je prisilna i osigurava brzo ohlađivanje i jednolično hlađenje po cijelom prostoru.
Termoizolacijski sloj debljine 50 mm iz poliuretanske pjene bez CFC / HCFC. 
Pristup svim komponentama s prednje strane.
_ rashladna jedinica (kompresor) na desnoj strani
_vrata opremljena bravicama sa ključem
_kontrola parametara na displeju.
_upravljanje svim funkcijama, automatsko otapanje te isparavanje kondenzata
_ plastične noge (inox noge uz nadoplatu) podesive po visini od 60 mm do ukupne visine 200 mm i omogućavaju poravnavanje s ostalom opremom. 
_ prostor komore dozvoljava upotrebu rešetkastih polica dimenzija 46x32,5 cm. sa mogućnosti podešavanja visine sa zaštitom od ispadanja.
_ugrađena elektronika za spajanje na integrirani HACCP sustav.
Rashladno sredstvo je  R 404a
dim. 131x60x85/90 cm.</t>
  </si>
  <si>
    <t>NARUČITELJ: Virovitičko-podravska županija</t>
  </si>
  <si>
    <t>NAZIV NABAVE: Opremanje dvorca Janković u Suhopolju, EV:8/19 VV</t>
  </si>
  <si>
    <r>
      <t>Sve stavke troškovnika podrazumjevaju nabavu, isporuku, montažu i razmještaj potrebne specificirane opreme</t>
    </r>
    <r>
      <rPr>
        <sz val="8"/>
        <color rgb="FFFF0000"/>
        <rFont val="Arial"/>
        <family val="2"/>
        <charset val="238"/>
      </rPr>
      <t xml:space="preserve"> </t>
    </r>
    <r>
      <rPr>
        <sz val="8"/>
        <rFont val="Arial"/>
        <family val="2"/>
        <charset val="238"/>
      </rPr>
      <t>na samoj lokaciji, izvedbu prema tehničkim propisima, sa montažom pomoću kvalificirane i stručne radne snage, a u skladu sa važećim propisima i standardima.</t>
    </r>
  </si>
  <si>
    <r>
      <t xml:space="preserve">U cijenu uključiti dobavu i ugradnju: 
- svog potrebnog okova za zaokretno otvaranje vrata;
- svog pričvrsnog materijala;
- ojačanja za učvršćenje i konstruktivne spojeve u nevidljivoj izvedbi;
- sokl: završne obrade MDF ploča furnirom, furnir lakirani prema specifikaciji SS701;
- LED trake u korpus ormara prema specifikaciji EL168;
- ručke prema specifikaciji </t>
    </r>
    <r>
      <rPr>
        <b/>
        <sz val="8"/>
        <rFont val="Arial"/>
        <family val="2"/>
        <charset val="238"/>
      </rPr>
      <t>BS706.</t>
    </r>
  </si>
  <si>
    <t>PROJEKTIRANA OPREMA</t>
  </si>
  <si>
    <t>Dobavljač je dužan upoznati se s izvedenim stanjem objekta i eventualne prilagodbe na opremi ili priključcima na objektu uključiti u jedinične cijene.</t>
  </si>
  <si>
    <t>U slučaju da se spojevi izvedu suprotno navedenom pod točkom 2., nadzorni organ naredit će njihovo ispravljanje na teret dobavljača.</t>
  </si>
  <si>
    <t>Projektom predviđena profesionalna ugostiteljska oprema izrađena od inoxa na gornjim radnim plohama neutralnih radnih stolova mora biti debljine 1 mm ili više, a na gornjim plohama termičkih elementa 1,5 mm ili više, kvalitete po DIN normi W.NR 1. 4301. ili jednakovrijednoj normi_________________ I sva ostala oprema završno obrađena inoxom mora zadovoljavati rečenu normu ili jednakovirjednu__________________, što je izvoditelj dužan dokazati gradilišnim ispitivanjem.</t>
  </si>
  <si>
    <t>kao i zahtjevima slijedećih europskih smjernica:
_Direktiva 209/142/EZ Europskog parlamenta i Vijeća od 30 studenog 2009.  o aparatima   na plinovita goriva ili jednakovrijedno______________</t>
  </si>
  <si>
    <t>Sva oprema mora biti sukladna zahtjevima  slijedećih europskih smjernica:
_Uredba br. 1935/2004 o materijalima i proizvodima koji dolaze u dodir s hranom ili jednakovrijedna_______________
_Uredba br. 2023/2006 o dobroj proizvođačkoj praksi za materijale i proizvode koji svojom namjenom dolaze u dodir s hranom ili jednakovrijedna____________________</t>
  </si>
  <si>
    <t>Uz isporučenu opremu se uz atestnu dokumentaciju moraju priložiti i upute za upotrebu na hrvatskom jeziku, garantni listovi i atesti sa stanovišta zaštite na radu.</t>
  </si>
  <si>
    <t>Električna friteza sa dva bazena kapaciteta 2x10 litara :
Gornja ploča debljine 2 mm. od AISI 304 (ili jednakovrijedna norma________________)inox čelika sa zaobljenim rubovima izrađena od jednog komada prešanjem.
Bazeni izrađeni dubokim prešanjem V oblika ( hladna zona )
od AISI 304 (ili jednakovrijedna norma_______________) inox čelika debljine 15 mm, sa zaobljenim bridovima radi lakšeg čišćenja
Oplošje te donji ormarić izrađeno od AISI 304 (ili jednakovrijedna norma__________) inox čelika sa inox nogama promjer Ø50 mm podesivim po visini.
Donji ormarić opremljen sa krilnim vratima. Svi rubovi ormarića su dvostruko savijeni radi sigurnosti korisnika.
Ulje griju visokokapacitetni električni grijači izrađeni od visoko legiranog nehrđajućeg čelika koji se mogu dignuti iz bazena
Djelovanje grijača omogućuje termostat koji je vrlo osjetljiv na temperaturne razlike i omogućuje brzo uključivanje grijača.
Digitalna kontrola temp. od 100 do 190°C za svaki bazen zasebno.
Ugrađeni termički osigurači protiv pregrijavanja te prekidač koji onemogućuje rad grijača ukoliko nisu u radnom položaju.
Kontrolna lampica označava rad grijača.
Friteza se isporučuje sa poklopcima bazena te pletenim inox košaricama sa izoliranim plastičnim drškama.
Minimalne snage 18kW, napon 400 V, 50 Hz
dim. 90x55x85/90 cm.</t>
  </si>
  <si>
    <t>Retropult za postavu caffe aparata opremljen sa jednostrukim koritom (42x42 cm), jednoručnom miješalicom za vodu, ocjednom plohom, ormarićem za instalacije, ormarićem s bravicom, ladicom za otpadnu kavu (soc), nagibnom ladicom za otpatke, otvorom za ugradnju stroja za pranje čaša, otvorom za ugradnju ledomata te sa prodorom na radnoj plohi za instalacije caffe aparata.
Izrada pulta : 
Konstrukcija od inox kvadratnih profila 40x40 mm, radna ploha debljine min. 40 mm izrađena iz 304AISI (ili jednakovrijedna norma__________) inox čelika debljine min. 1 mm, sa slojem za prigušivanje buke i ojačana, vodootporna ploča. Korito je izrađeno prešanjem od AISI 304 (ili jednakovrijedna norma__________) inox čelika, opremljen je preljevom i otvorom za ispust vode kao standardnom opremom. 
Radna ploha ima povišenje prema zidu visine min. 80 mm te uzdignuti rub protiv prelijevanja te padove prema koritu. Ocijedna ploha je utisnuta min. 4 mm, te ima pad prema koritu.
Rubovi radne plohe dvostruko savijeni radi zaštite od ozljeda. Bočne stranice zatvorene dvostrukim inox limom. Prostor ormarića opremljen sa središnjom policom.
Kvadratne noge 40x40 mm i nastavci za niveliranje (40 mm) su iz inoxa AISI 304 (ili jednakovrijedna norma__________) i omogućavaju poravnavanje s ostalom opremom.
uskladiti prema tehnološkom projektu kuhinje te obavezna izmjera i uzimanje šablone na objektu
dim. 235x60x90 cm</t>
  </si>
  <si>
    <t>Pult (šank) opremljen sa dvostrukim sudoperom, jednoručnom miješalica za vodu, ocijednom plohom, ormarićem za instalacije, nagibnom ladicom za otpatke, otvorom za ugradnju stroja za pranje čaša, otvorom za ugradnju ledomata te soklom na zidnim stranicama do ispod podkonstrukcije konzumne police.
Izrada pulta : 
Konstrukcija od inox kvadratnih profila 40x40 mm, radna ploha debljine min. 40 mm izrađena iz 304AISI (ili jednakovrijedna norma__________) inox čelika debljine min. 1 mm, sa slojem za prigušivanje buke i ojačana, vodootporna ploča. Sudoper je izrađen prešanjem od AISI 304 (ili jednakovrijedna norma__________) inox čelika, opremljen je preljevom i otvorom za ispust vode kao standardnom opremom. Radna ploha pulta ima uzdignuti rub protiv prelijevanja te padove prema koritu. Ocjedna ploha je utisnuta min. 4 mm te ima pad prema koritu.
Rubovi radne plohe dvostruko savijeni radi zaštite od ozljeda.
Bočne stranice zatvorene dvostrukim inox limom.
Kvadratne noge 40x40 mm i nastavci za niveliranje (40 mm) su iz inoxa AISI 304 (ili jednakovrijedna norma__________) i omogućavaju poravnavanje s ostalom opremom.            uskladiti prema tehnološkom projektu kuhinje te obavezna izmjera i uzimanje šablone na objektu
dim. 180x70x90/113 cm</t>
  </si>
  <si>
    <t>Hlađeni pult (šank) opremljen sa ormarićem za instalacije sa ozračnicama, tri hlađena boksa sa bravicama, ugrađenim kompresorom (desno), kontrolom temperature na displeju, svom potrebnom automatikom te sa soklom na zidnim stranicama do ispod podkonstrukcije konzumne police.
Izrada pulta : 
Konstrukcija od inox kvadratnih profila 40x40 mm., radna ploha debljine min. 40 mm izrađena iz 304AISI (ili jednakovrijedna norma__________) inox čelika debljine min. 1 mm, sa slojem za prigušivanje buke i ojačana, vodootporna ploča. Rubovi radne plohe dvostruko savijeni radi zaštite od ozljeda. Bočne stranice zatvorene inox limom.
Termoizolacijski sloj debljine 40 mm iz poliuretanske pjene bez CFC / HCFC. Prostor boksova opremljen sa isparivačima (na leđnoj strani), središnjom perforiranom policom od inox koja se može postaviti na 3 razne visine. 
Kvadratne noge 40x40 mm i nastavci za niveliranje (40 mm) su iz inoxa AISI 304 (ili jednakovrijedna norma__________) i omogućavaju poravnavanje s ostalom opremom.
Rashladno sredstvo je R 404a.
Konzumna polica od granita.
uskladiti prema tehnološkom projektu kuhinje te obavezna izmjera i uzimanje šablone na objektu        dim. 220x70x90/113 cm</t>
  </si>
  <si>
    <t xml:space="preserve">Prije izrade obavezna provjera sa šablonom tlocrtnih gabarita svih </t>
  </si>
  <si>
    <t>Retropult za postavu caffe aparata opremljen sa ormarićem za instalacije, ormarićima s bravicama, ormarićem za ambalažu, ladicom za otpadnu kavu (soc) te sa prodorom na radnoj plohi za instalacije caffe aparata.
Izrada pulta : 
Konstrukcija od inox kvadratnih profila 40x40 mm, radna ploha debljine min. 40 mm izrađena iz 304AISI (ili jednakovrijedna norma__________) inox čelika debljine min. 1 mm, sa slojem za prigušivanje buke i ojačana, vodootporna ploča. Radna ploha ima povišenje prema zidu visine min. 80 mm. Rubovi radne plohe dvostruko savijeni radi zaštite od ozljeda.
Bočne stranice zatvorene dvostrukim inox limom.
Prostor ormarića opremljen sa središnjom policom.
Kvadratne noge 40x40 mm i nastavci za niveliranje (40 mm) su iz inoxa AISI 304 (ili jednakovrijedna norma__________) i omogućavaju poravnavanje s ostalom opremom. 
uskladiti prema tehnološkom projektu kuhinje te obavezna izmjera i uzimanje šablone na objektu dim. 180x60x90 cm</t>
  </si>
  <si>
    <t>Retropult opremljen sa ormarićima i ladicama s bravicama
Izrada pulta : 
Konstrukcija od inox kvadratnih profila 40x40 mm, radna ploha debljine min. 40 mm izrađena iz 304AISI (ili jednakovrijedna norma__________) inox čelika debljine min. 1 mm, sa slojem za prigušivanje buke i ojačana, vodootporna ploča. Radna ploha ima povišenje prema zidu visine min. 80 mm. Rubovi radne plohe dvostruko savijeni radi zaštite od ozljeda.
Bočne stranice zatvorene dvostrukim inox limom.
Prostor ormarića opremljen sa središnjom policom.
Kvadratne noge 40x40 mm i nastavci za niveliranje (40 mm) su iz inoxa AISI 304 (ili jednakovrijedna norma__________________) i omogućavaju poravnavanje s ostalom opremom. 
uskladiti prema tehnološkom projektu kuhinje te obavezna izmjera i uzimanje šablone na objektu dim. 120x60x90 cm</t>
  </si>
  <si>
    <t>1.4.</t>
  </si>
  <si>
    <t>1.5.</t>
  </si>
  <si>
    <t>1.6.</t>
  </si>
  <si>
    <t>Prije izrade opreme obavezna izmjera na objektu.</t>
  </si>
  <si>
    <t>3.6.</t>
  </si>
  <si>
    <t>4.1.</t>
  </si>
  <si>
    <t>4.8.</t>
  </si>
  <si>
    <t>7.10.</t>
  </si>
  <si>
    <t>8.2.</t>
  </si>
  <si>
    <t>8.3.</t>
  </si>
  <si>
    <t>8.4.</t>
  </si>
  <si>
    <t>SVEUKUPNO S PDV-OM 25%</t>
  </si>
  <si>
    <t>2.                                                                                                                                                            opis stavke - minimalne tehničke karakteristike koje trebaju biti zadovoljene</t>
  </si>
  <si>
    <t>1.       r.br.</t>
  </si>
  <si>
    <t>3.                                                               naziv proizvođača</t>
  </si>
  <si>
    <t>4.                                                              naziv modela</t>
  </si>
  <si>
    <t>5.                                              ponuđene tehničke specifikacije</t>
  </si>
  <si>
    <t>6.                                                   referenca na ponudbenu dokumentaciju (katalog i ostala tehnička dokumentacija) na kojoj je označena ponuđena karakteristika</t>
  </si>
  <si>
    <t>7.      jedinica mjere</t>
  </si>
  <si>
    <t>8.    količina</t>
  </si>
  <si>
    <t>9.              jedinična cijena</t>
  </si>
  <si>
    <t>10.           ukupno</t>
  </si>
  <si>
    <t>2.                                                                                                                                                     opis stavke - minimalne tehničke karakteristike koje trebaju biti zadovoljene</t>
  </si>
  <si>
    <t xml:space="preserve">3.                                                       naziv proizvođača </t>
  </si>
  <si>
    <t>4.                                                        naziv modela</t>
  </si>
  <si>
    <t>5.                                                   ponuđene tehničke specifikacije</t>
  </si>
  <si>
    <t>6.                                                  referenca na ponudbenu dokumentaciju (katalog i ostala tehnička dokumentacija) na kojoj je označena ponuđena karakteristika</t>
  </si>
  <si>
    <t>7.   jedinica mjere</t>
  </si>
  <si>
    <t>8. količina</t>
  </si>
  <si>
    <t>9. jedinična cijena</t>
  </si>
  <si>
    <t>9.               jedinična cijena</t>
  </si>
  <si>
    <t xml:space="preserve">3.                                                        naziv proizvođača </t>
  </si>
  <si>
    <t>5.                                                       ponuđene tehničke specifikacije</t>
  </si>
  <si>
    <t>9.  jedinična cijena</t>
  </si>
  <si>
    <t>10.            ukupno</t>
  </si>
  <si>
    <t>2.                                                                                                                                                    opis stavke - minimalne tehničke karakteristike koje trebaju biti zadovoljene</t>
  </si>
  <si>
    <t>7.         jedinica mjere</t>
  </si>
  <si>
    <t>1.        r.br.</t>
  </si>
  <si>
    <t>3.                                                       naziv proizvođača</t>
  </si>
  <si>
    <t>6.                                                           referenca na ponudbenu dokumentaciju (katalog i ostala tehnička dokumentacija) na kojoj je označena ponuđena karakteristika</t>
  </si>
  <si>
    <t>7. jedinica mjere</t>
  </si>
  <si>
    <t>Kolone 3, 4, 5, 6 i 9 popunjava Ponuditelj (gospodarski subjekt koji dostavlja ponudu)</t>
  </si>
  <si>
    <t>Kolone 1, 2, 7, 8 i 10 definira Naručitelj i one se ne popunjavaju</t>
  </si>
  <si>
    <t>Način ispunjavanja kolona koje popunjava Ponuditelj:</t>
  </si>
  <si>
    <r>
      <t xml:space="preserve">Kolonu 3 </t>
    </r>
    <r>
      <rPr>
        <sz val="8"/>
        <rFont val="Arial"/>
        <family val="2"/>
        <charset val="238"/>
      </rPr>
      <t>popunjava Ponuditelj nazivom proizvođača čiji proizvod nudi u ponudi prema definiranim minimalnim tehničkim specifikacijama</t>
    </r>
  </si>
  <si>
    <r>
      <t xml:space="preserve">Kolonu 9 </t>
    </r>
    <r>
      <rPr>
        <sz val="8"/>
        <rFont val="Arial"/>
        <family val="2"/>
        <charset val="238"/>
      </rPr>
      <t>popunjava Ponuditelj jediničnom cijenom koju nudi za predmetnu stavku prema definiranim tehničkim specifikacijama</t>
    </r>
    <r>
      <rPr>
        <b/>
        <sz val="8"/>
        <rFont val="Arial"/>
        <family val="2"/>
        <charset val="238"/>
      </rPr>
      <t xml:space="preserve"> </t>
    </r>
    <r>
      <rPr>
        <sz val="8"/>
        <rFont val="Arial"/>
        <family val="2"/>
        <charset val="238"/>
      </rPr>
      <t>od strane Naručitelja</t>
    </r>
  </si>
  <si>
    <r>
      <t xml:space="preserve">Kolonu 5 </t>
    </r>
    <r>
      <rPr>
        <sz val="8"/>
        <rFont val="Arial"/>
        <family val="2"/>
        <charset val="238"/>
      </rPr>
      <t>popunjava Ponuditelj s jasno definiranim tehničkim specifikacijama koje nudi u ponudi s tim da je dužan zadovoljiti minimalno propisane tehničke specifikacije (nije dovoljno navesti "zadovoljava" ili "DA")</t>
    </r>
  </si>
  <si>
    <r>
      <t xml:space="preserve">Kolonu 6 </t>
    </r>
    <r>
      <rPr>
        <sz val="8"/>
        <rFont val="Arial"/>
        <family val="2"/>
        <charset val="238"/>
      </rPr>
      <t>popunjava Ponuditelj na način da se povezuje na dodatnu dokumentaciju kao što su katalozi i ostala tehnička dokumentacija definirana točkom 4.3.2. DON-a</t>
    </r>
  </si>
  <si>
    <t>UPUTA ZA POPUNJAVANJE TROŠKOVNIKA:</t>
  </si>
  <si>
    <r>
      <t xml:space="preserve">Kolonu 4 </t>
    </r>
    <r>
      <rPr>
        <sz val="8"/>
        <rFont val="Arial"/>
        <family val="2"/>
        <charset val="238"/>
      </rPr>
      <t>popunjava Ponuditelj nazivom modela koji nudi u ponudi prema definiranim minimalnim tehničkim specifikacijama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</si>
</sst>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4" formatCode="_-* #,##0.00\ &quot;kn&quot;_-;\-* #,##0.00\ &quot;kn&quot;_-;_-* &quot;-&quot;??\ &quot;kn&quot;_-;_-@_-"/>
    <numFmt numFmtId="43" formatCode="_-* #,##0.00\ _k_n_-;\-* #,##0.00\ _k_n_-;_-* &quot;-&quot;??\ _k_n_-;_-@_-"/>
    <numFmt numFmtId="164" formatCode="#,##0.00_ ;[Red]\-#,##0.00\ "/>
    <numFmt numFmtId="165" formatCode="_-* #,##0.00\ _k_n_-;\-* #,##0.00\ _k_n_-;_-* \-??\ _k_n_-;_-@_-"/>
    <numFmt numFmtId="166" formatCode="_(&quot;kn&quot;\ * #,##0.00_);_(&quot;kn&quot;\ * \(#,##0.00\);_(&quot;kn&quot;\ * &quot;-&quot;??_);_(@_)"/>
    <numFmt numFmtId="167" formatCode="_-* #,##0.00_-;\-* #,##0.00_-;_-* &quot;-&quot;??_-;_-@_-"/>
    <numFmt numFmtId="168" formatCode="#,##0.00&quot;      &quot;;\-#,##0.00&quot;      &quot;;&quot; -&quot;#&quot;      &quot;;@\ "/>
    <numFmt numFmtId="169" formatCode="_(* #,##0.00_);_(* \(#,##0.00\);_(* &quot;-&quot;??_);_(@_)"/>
    <numFmt numFmtId="170" formatCode="[$-41A]General"/>
    <numFmt numFmtId="171" formatCode="_-* #,##0.00_-;\-* #,##0.00_-;_-* \-??_-;_-@_-"/>
    <numFmt numFmtId="172" formatCode="#,##0.00;;;"/>
    <numFmt numFmtId="173" formatCode="#,##0.00\ &quot;kn&quot;"/>
    <numFmt numFmtId="174" formatCode="_-* #,##0\ _S_k_-;\-* #,##0\ _S_k_-;_-* &quot;-&quot;\ _S_k_-;_-@_-"/>
    <numFmt numFmtId="175" formatCode="_-* #,##0\ _z_ł_-;\-* #,##0\ _z_ł_-;_-* &quot;-&quot;\ _z_ł_-;_-@_-"/>
    <numFmt numFmtId="176" formatCode="_-* #,##0.00\ _z_ł_-;\-* #,##0.00\ _z_ł_-;_-* &quot;-&quot;??\ _z_ł_-;_-@_-"/>
    <numFmt numFmtId="177" formatCode="_-* #,##0_-;\-* #,##0_-;_-* &quot;-&quot;_-;_-@_-"/>
    <numFmt numFmtId="178" formatCode="_-&quot;£&quot;* #,##0_-;\-&quot;£&quot;* #,##0_-;_-&quot;£&quot;* &quot;-&quot;_-;_-@_-"/>
    <numFmt numFmtId="179" formatCode="_-&quot;£&quot;* #,##0.00_-;\-&quot;£&quot;* #,##0.00_-;_-&quot;£&quot;* &quot;-&quot;??_-;_-@_-"/>
    <numFmt numFmtId="180" formatCode="_-* #,##0\ &quot;zł&quot;_-;\-* #,##0\ &quot;zł&quot;_-;_-* &quot;-&quot;\ &quot;zł&quot;_-;_-@_-"/>
    <numFmt numFmtId="181" formatCode="_-* #,##0.00\ &quot;zł&quot;_-;\-* #,##0.00\ &quot;zł&quot;_-;_-* &quot;-&quot;??\ &quot;zł&quot;_-;_-@_-"/>
    <numFmt numFmtId="182" formatCode="#,##0.00\ _k_n"/>
  </numFmts>
  <fonts count="90">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font>
    <font>
      <sz val="10"/>
      <name val="Arial"/>
      <family val="2"/>
      <charset val="238"/>
    </font>
    <font>
      <sz val="10"/>
      <name val="Helv"/>
    </font>
    <font>
      <b/>
      <sz val="8"/>
      <name val="Arial"/>
      <family val="2"/>
      <charset val="238"/>
    </font>
    <font>
      <sz val="8"/>
      <name val="Arial"/>
      <family val="2"/>
      <charset val="238"/>
    </font>
    <font>
      <sz val="10"/>
      <name val="Arial"/>
      <family val="2"/>
      <charset val="238"/>
    </font>
    <font>
      <sz val="10"/>
      <name val="Arial CE"/>
      <charset val="238"/>
    </font>
    <font>
      <sz val="11"/>
      <color indexed="8"/>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sz val="11"/>
      <color indexed="10"/>
      <name val="Calibri"/>
      <family val="2"/>
      <charset val="238"/>
    </font>
    <font>
      <sz val="12"/>
      <name val="Arial"/>
      <family val="2"/>
      <charset val="238"/>
    </font>
    <font>
      <sz val="10"/>
      <name val="Times New Roman CE"/>
      <family val="1"/>
      <charset val="238"/>
    </font>
    <font>
      <sz val="12"/>
      <name val="Times New Roman CE"/>
      <family val="1"/>
      <charset val="238"/>
    </font>
    <font>
      <sz val="10"/>
      <name val="Helv"/>
      <family val="2"/>
    </font>
    <font>
      <sz val="10"/>
      <color indexed="8"/>
      <name val="Arial CE"/>
      <charset val="238"/>
    </font>
    <font>
      <sz val="11"/>
      <color indexed="8"/>
      <name val="Calibri"/>
      <family val="2"/>
    </font>
    <font>
      <sz val="12"/>
      <name val="Arial"/>
      <family val="2"/>
    </font>
    <font>
      <sz val="11"/>
      <name val="Times New Roman"/>
      <family val="1"/>
      <charset val="238"/>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0"/>
      <name val="Times New Roman"/>
      <family val="1"/>
      <charset val="238"/>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name val="Arial"/>
      <family val="2"/>
      <charset val="238"/>
    </font>
    <font>
      <b/>
      <sz val="8"/>
      <name val="Arial"/>
      <family val="2"/>
    </font>
    <font>
      <sz val="8"/>
      <name val="Arial"/>
      <family val="2"/>
    </font>
    <font>
      <sz val="10"/>
      <name val="Arial"/>
      <family val="2"/>
      <charset val="238"/>
    </font>
    <font>
      <sz val="11"/>
      <name val="Arial"/>
      <family val="2"/>
    </font>
    <font>
      <sz val="11"/>
      <name val="Arial"/>
      <family val="2"/>
      <charset val="238"/>
    </font>
    <font>
      <b/>
      <sz val="10"/>
      <name val="Arial"/>
      <family val="2"/>
      <charset val="238"/>
    </font>
    <font>
      <sz val="10"/>
      <name val="Arial CE"/>
      <family val="2"/>
      <charset val="238"/>
    </font>
    <font>
      <sz val="11"/>
      <name val="Arial CE"/>
      <charset val="238"/>
    </font>
    <font>
      <sz val="12"/>
      <color indexed="8"/>
      <name val="Calibri"/>
      <family val="2"/>
      <charset val="238"/>
    </font>
    <font>
      <sz val="11"/>
      <color rgb="FF000000"/>
      <name val="Calibri"/>
      <family val="2"/>
      <charset val="238"/>
    </font>
    <font>
      <sz val="11"/>
      <color theme="1"/>
      <name val="Calibri"/>
      <family val="2"/>
      <charset val="238"/>
      <scheme val="minor"/>
    </font>
    <font>
      <sz val="12"/>
      <color theme="1"/>
      <name val="Calibri"/>
      <family val="2"/>
      <charset val="238"/>
      <scheme val="minor"/>
    </font>
    <font>
      <sz val="11"/>
      <color theme="1"/>
      <name val="Calibri"/>
      <family val="2"/>
      <scheme val="minor"/>
    </font>
    <font>
      <b/>
      <sz val="11"/>
      <color rgb="FF3F3F3F"/>
      <name val="Calibri"/>
      <family val="2"/>
      <charset val="238"/>
      <scheme val="minor"/>
    </font>
    <font>
      <sz val="10"/>
      <color indexed="8"/>
      <name val="ARIAL CE"/>
      <family val="2"/>
      <charset val="238"/>
    </font>
    <font>
      <b/>
      <sz val="11"/>
      <color indexed="8"/>
      <name val="Calibri"/>
      <family val="2"/>
      <charset val="238"/>
    </font>
    <font>
      <b/>
      <i/>
      <sz val="8"/>
      <name val="Tahoma"/>
      <family val="2"/>
      <charset val="238"/>
    </font>
    <font>
      <b/>
      <i/>
      <sz val="8"/>
      <name val="Arial"/>
      <family val="2"/>
      <charset val="238"/>
    </font>
    <font>
      <sz val="11"/>
      <color indexed="9"/>
      <name val="Calibri"/>
      <family val="2"/>
      <charset val="238"/>
    </font>
    <font>
      <b/>
      <sz val="11"/>
      <color indexed="52"/>
      <name val="Calibri"/>
      <family val="2"/>
      <charset val="238"/>
    </font>
    <font>
      <sz val="11"/>
      <color indexed="20"/>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9"/>
      <name val="Calibri"/>
      <family val="2"/>
      <charset val="238"/>
    </font>
    <font>
      <i/>
      <sz val="11"/>
      <color indexed="23"/>
      <name val="Calibri"/>
      <family val="2"/>
      <charset val="238"/>
    </font>
    <font>
      <sz val="11"/>
      <color indexed="62"/>
      <name val="Calibri"/>
      <family val="2"/>
      <charset val="238"/>
    </font>
    <font>
      <sz val="10"/>
      <name val="Times New Roman CE"/>
      <charset val="238"/>
    </font>
    <font>
      <b/>
      <sz val="8"/>
      <name val="Calibri"/>
      <family val="2"/>
      <charset val="238"/>
    </font>
    <font>
      <sz val="8"/>
      <name val="Calibri"/>
      <family val="2"/>
      <charset val="238"/>
    </font>
    <font>
      <b/>
      <sz val="8"/>
      <color rgb="FF00B050"/>
      <name val="Arial"/>
      <family val="2"/>
      <charset val="238"/>
    </font>
    <font>
      <sz val="8"/>
      <color rgb="FF00B050"/>
      <name val="Arial"/>
      <family val="2"/>
      <charset val="238"/>
    </font>
    <font>
      <b/>
      <sz val="8"/>
      <color rgb="FFFF0000"/>
      <name val="Arial"/>
      <family val="2"/>
      <charset val="238"/>
    </font>
    <font>
      <b/>
      <sz val="9"/>
      <name val="Calibri"/>
      <family val="2"/>
      <charset val="238"/>
    </font>
    <font>
      <b/>
      <sz val="18"/>
      <name val="Arial"/>
      <family val="2"/>
      <charset val="238"/>
    </font>
    <font>
      <b/>
      <sz val="12"/>
      <name val="Arial"/>
      <family val="2"/>
      <charset val="238"/>
    </font>
    <font>
      <sz val="10"/>
      <color indexed="9"/>
      <name val="Arial"/>
      <family val="2"/>
      <charset val="238"/>
    </font>
    <font>
      <sz val="9"/>
      <color theme="1"/>
      <name val="Tahoma"/>
      <family val="2"/>
      <charset val="238"/>
    </font>
    <font>
      <u/>
      <sz val="10"/>
      <color indexed="12"/>
      <name val="Arial CE"/>
      <charset val="238"/>
    </font>
    <font>
      <u/>
      <sz val="10"/>
      <color indexed="12"/>
      <name val="Arial"/>
      <family val="2"/>
      <charset val="238"/>
    </font>
    <font>
      <sz val="10"/>
      <name val="Arial PL"/>
      <charset val="238"/>
    </font>
    <font>
      <u/>
      <sz val="10"/>
      <color indexed="36"/>
      <name val="Arial CE"/>
      <charset val="238"/>
    </font>
    <font>
      <sz val="11"/>
      <name val="Times New Roman"/>
      <family val="1"/>
      <charset val="238"/>
    </font>
    <font>
      <sz val="8"/>
      <color rgb="FFFF0000"/>
      <name val="Arial"/>
      <family val="2"/>
      <charset val="238"/>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55"/>
      </patternFill>
    </fill>
    <fill>
      <patternFill patternType="solid">
        <fgColor indexed="27"/>
        <bgColor indexed="41"/>
      </patternFill>
    </fill>
    <fill>
      <patternFill patternType="solid">
        <fgColor indexed="41"/>
        <bgColor indexed="64"/>
      </patternFill>
    </fill>
    <fill>
      <patternFill patternType="solid">
        <fgColor rgb="FFF2F2F2"/>
      </patternFill>
    </fill>
    <fill>
      <patternFill patternType="solid">
        <fgColor indexed="31"/>
        <bgColor indexed="22"/>
      </patternFill>
    </fill>
    <fill>
      <patternFill patternType="solid">
        <fgColor indexed="45"/>
        <bgColor indexed="24"/>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6"/>
        <bgColor indexed="9"/>
      </patternFill>
    </fill>
    <fill>
      <patternFill patternType="solid">
        <fgColor indexed="55"/>
        <bgColor indexed="23"/>
      </patternFill>
    </fill>
    <fill>
      <patternFill patternType="solid">
        <fgColor theme="0" tint="-0.249977111117893"/>
        <bgColor indexed="64"/>
      </patternFill>
    </fill>
    <fill>
      <patternFill patternType="solid">
        <fgColor indexed="9"/>
        <bgColor indexed="64"/>
      </patternFill>
    </fill>
    <fill>
      <patternFill patternType="solid">
        <fgColor indexed="43"/>
        <bgColor indexed="26"/>
      </patternFill>
    </fill>
    <fill>
      <patternFill patternType="solid">
        <fgColor indexed="9"/>
        <bgColor indexed="26"/>
      </patternFill>
    </fill>
    <fill>
      <patternFill patternType="solid">
        <fgColor rgb="FFCCFFFF"/>
        <bgColor indexed="64"/>
      </patternFill>
    </fill>
    <fill>
      <patternFill patternType="solid">
        <fgColor rgb="FFFFC000"/>
        <bgColor indexed="64"/>
      </patternFill>
    </fill>
    <fill>
      <patternFill patternType="solid">
        <fgColor indexed="43"/>
      </patternFill>
    </fill>
    <fill>
      <patternFill patternType="solid">
        <fgColor rgb="FFCCFFFF"/>
        <bgColor indexed="42"/>
      </patternFill>
    </fill>
    <fill>
      <patternFill patternType="solid">
        <fgColor theme="0" tint="-0.14999847407452621"/>
        <bgColor indexed="64"/>
      </patternFill>
    </fill>
    <fill>
      <patternFill patternType="solid">
        <fgColor theme="0" tint="-0.14999847407452621"/>
        <bgColor indexed="31"/>
      </patternFill>
    </fill>
  </fills>
  <borders count="43">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hair">
        <color indexed="8"/>
      </top>
      <bottom style="hair">
        <color indexed="8"/>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rgb="FF3F3F3F"/>
      </left>
      <right style="thin">
        <color rgb="FF3F3F3F"/>
      </right>
      <top style="thin">
        <color rgb="FF3F3F3F"/>
      </top>
      <bottom style="thin">
        <color rgb="FF3F3F3F"/>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8"/>
      </left>
      <right style="hair">
        <color indexed="8"/>
      </right>
      <top style="hair">
        <color indexed="8"/>
      </top>
      <bottom style="hair">
        <color indexed="8"/>
      </bottom>
      <diagonal/>
    </border>
    <border>
      <left style="hair">
        <color indexed="64"/>
      </left>
      <right/>
      <top style="hair">
        <color indexed="64"/>
      </top>
      <bottom style="hair">
        <color indexed="64"/>
      </bottom>
      <diagonal/>
    </border>
    <border>
      <left style="hair">
        <color indexed="8"/>
      </left>
      <right style="hair">
        <color indexed="8"/>
      </right>
      <top/>
      <bottom style="hair">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hair">
        <color auto="1"/>
      </right>
      <top/>
      <bottom style="hair">
        <color auto="1"/>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hair">
        <color indexed="64"/>
      </top>
      <bottom style="hair">
        <color indexed="64"/>
      </bottom>
      <diagonal/>
    </border>
    <border>
      <left style="hair">
        <color auto="1"/>
      </left>
      <right style="hair">
        <color auto="1"/>
      </right>
      <top style="hair">
        <color auto="1"/>
      </top>
      <bottom/>
      <diagonal/>
    </border>
    <border>
      <left style="hair">
        <color indexed="64"/>
      </left>
      <right style="hair">
        <color indexed="64"/>
      </right>
      <top/>
      <bottom style="thin">
        <color indexed="64"/>
      </bottom>
      <diagonal/>
    </border>
  </borders>
  <cellStyleXfs count="39596">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14" fillId="8"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20" borderId="2" applyNumberFormat="0" applyAlignment="0" applyProtection="0"/>
    <xf numFmtId="0" fontId="12" fillId="21" borderId="3" applyNumberFormat="0" applyFont="0" applyAlignment="0" applyProtection="0"/>
    <xf numFmtId="0" fontId="7" fillId="21" borderId="3" applyNumberFormat="0" applyFont="0" applyAlignment="0" applyProtection="0"/>
    <xf numFmtId="0" fontId="8" fillId="21" borderId="3" applyNumberFormat="0" applyFont="0" applyAlignment="0" applyProtection="0"/>
    <xf numFmtId="0" fontId="7" fillId="21" borderId="3" applyNumberFormat="0" applyFont="0" applyAlignment="0" applyProtection="0"/>
    <xf numFmtId="0" fontId="8" fillId="21" borderId="3" applyNumberFormat="0" applyFont="0" applyAlignment="0" applyProtection="0"/>
    <xf numFmtId="0" fontId="8" fillId="21" borderId="3" applyNumberFormat="0" applyFont="0" applyAlignment="0" applyProtection="0"/>
    <xf numFmtId="169" fontId="46" fillId="0" borderId="0" applyFont="0" applyFill="0" applyBorder="0" applyAlignment="0" applyProtection="0"/>
    <xf numFmtId="169" fontId="8"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7" fontId="51" fillId="0" borderId="0" applyFont="0" applyFill="0" applyBorder="0" applyAlignment="0" applyProtection="0"/>
    <xf numFmtId="165"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7" fillId="0" borderId="0" applyFont="0" applyFill="0" applyBorder="0" applyAlignment="0" applyProtection="0"/>
    <xf numFmtId="168" fontId="8" fillId="0" borderId="0" applyFill="0" applyBorder="0" applyAlignment="0" applyProtection="0"/>
    <xf numFmtId="43" fontId="43" fillId="0" borderId="0" applyFont="0" applyFill="0" applyBorder="0" applyAlignment="0" applyProtection="0"/>
    <xf numFmtId="43" fontId="8" fillId="0" borderId="0" applyFont="0" applyFill="0" applyBorder="0" applyAlignment="0" applyProtection="0"/>
    <xf numFmtId="43" fontId="52" fillId="0" borderId="0" applyFont="0" applyFill="0" applyBorder="0" applyAlignment="0" applyProtection="0"/>
    <xf numFmtId="44" fontId="8" fillId="0" borderId="0" applyFont="0" applyFill="0" applyBorder="0" applyAlignment="0" applyProtection="0"/>
    <xf numFmtId="166" fontId="8" fillId="0" borderId="0" applyFont="0" applyFill="0" applyBorder="0" applyAlignment="0" applyProtection="0"/>
    <xf numFmtId="44" fontId="8" fillId="0" borderId="0" applyFont="0" applyFill="0" applyBorder="0" applyAlignment="0" applyProtection="0"/>
    <xf numFmtId="44" fontId="4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15" fillId="4" borderId="0" applyNumberFormat="0" applyBorder="0" applyAlignment="0" applyProtection="0"/>
    <xf numFmtId="0" fontId="15" fillId="4" borderId="0" applyNumberFormat="0" applyBorder="0" applyAlignment="0" applyProtection="0"/>
    <xf numFmtId="0" fontId="30" fillId="7" borderId="2" applyNumberFormat="0" applyAlignment="0" applyProtection="0"/>
    <xf numFmtId="0" fontId="31" fillId="0" borderId="5" applyNumberFormat="0" applyFill="0" applyAlignment="0" applyProtection="0"/>
    <xf numFmtId="0" fontId="32" fillId="0" borderId="0" applyNumberFormat="0" applyFill="0" applyBorder="0" applyAlignment="0" applyProtection="0"/>
    <xf numFmtId="0" fontId="14" fillId="0" borderId="0"/>
    <xf numFmtId="170" fontId="53" fillId="0" borderId="0" applyBorder="0" applyProtection="0"/>
    <xf numFmtId="0" fontId="15" fillId="4" borderId="0" applyNumberFormat="0" applyBorder="0" applyAlignment="0" applyProtection="0"/>
    <xf numFmtId="0" fontId="33" fillId="4" borderId="0" applyNumberFormat="0" applyBorder="0" applyAlignment="0" applyProtection="0"/>
    <xf numFmtId="0" fontId="16" fillId="20" borderId="1" applyNumberFormat="0" applyAlignment="0" applyProtection="0"/>
    <xf numFmtId="0" fontId="20" fillId="0" borderId="0">
      <alignment horizontal="right" vertical="top"/>
    </xf>
    <xf numFmtId="0" fontId="21" fillId="0" borderId="0">
      <alignment horizontal="justify" vertical="top" wrapText="1"/>
    </xf>
    <xf numFmtId="0" fontId="20" fillId="0" borderId="0">
      <alignment horizontal="left"/>
    </xf>
    <xf numFmtId="4" fontId="21" fillId="0" borderId="0">
      <alignment horizontal="right"/>
    </xf>
    <xf numFmtId="0" fontId="21" fillId="0" borderId="0">
      <alignment horizontal="right"/>
    </xf>
    <xf numFmtId="4" fontId="21" fillId="0" borderId="0">
      <alignment horizontal="right" wrapText="1"/>
    </xf>
    <xf numFmtId="0" fontId="21" fillId="0" borderId="0">
      <alignment horizontal="right"/>
    </xf>
    <xf numFmtId="4" fontId="21" fillId="0" borderId="0">
      <alignment horizontal="right"/>
    </xf>
    <xf numFmtId="0" fontId="17" fillId="0" borderId="0" applyNumberFormat="0" applyFill="0" applyBorder="0" applyAlignment="0" applyProtection="0"/>
    <xf numFmtId="0" fontId="17" fillId="0" borderId="0" applyNumberFormat="0" applyFill="0" applyBorder="0" applyAlignment="0" applyProtection="0"/>
    <xf numFmtId="0" fontId="19" fillId="0" borderId="0"/>
    <xf numFmtId="0" fontId="8" fillId="0" borderId="0"/>
    <xf numFmtId="0" fontId="8" fillId="0" borderId="0"/>
    <xf numFmtId="0" fontId="8" fillId="0" borderId="0"/>
    <xf numFmtId="0" fontId="25" fillId="0" borderId="0"/>
    <xf numFmtId="0" fontId="19" fillId="0" borderId="0"/>
    <xf numFmtId="0" fontId="7" fillId="0" borderId="0"/>
    <xf numFmtId="0" fontId="8" fillId="0" borderId="0"/>
    <xf numFmtId="0" fontId="13" fillId="0" borderId="0"/>
    <xf numFmtId="0" fontId="54" fillId="0" borderId="0"/>
    <xf numFmtId="0" fontId="54" fillId="0" borderId="0"/>
    <xf numFmtId="0" fontId="7" fillId="0" borderId="0"/>
    <xf numFmtId="0" fontId="8" fillId="0" borderId="0"/>
    <xf numFmtId="0" fontId="8" fillId="0" borderId="0"/>
    <xf numFmtId="0" fontId="8" fillId="0" borderId="0"/>
    <xf numFmtId="0" fontId="55" fillId="0" borderId="0"/>
    <xf numFmtId="0" fontId="46" fillId="0" borderId="0">
      <alignment vertical="top"/>
    </xf>
    <xf numFmtId="0" fontId="8" fillId="0" borderId="0">
      <alignment vertical="top"/>
    </xf>
    <xf numFmtId="0" fontId="8" fillId="0" borderId="0"/>
    <xf numFmtId="0" fontId="12" fillId="0" borderId="0"/>
    <xf numFmtId="0" fontId="8" fillId="0" borderId="0"/>
    <xf numFmtId="0" fontId="19" fillId="0" borderId="0"/>
    <xf numFmtId="0" fontId="8" fillId="0" borderId="0"/>
    <xf numFmtId="0" fontId="8" fillId="0" borderId="0"/>
    <xf numFmtId="0" fontId="8" fillId="0" borderId="0"/>
    <xf numFmtId="0" fontId="7" fillId="0" borderId="0"/>
    <xf numFmtId="0" fontId="7" fillId="0" borderId="0"/>
    <xf numFmtId="0" fontId="7" fillId="0" borderId="0"/>
    <xf numFmtId="0" fontId="8" fillId="0" borderId="0"/>
    <xf numFmtId="0" fontId="8" fillId="0" borderId="0"/>
    <xf numFmtId="0" fontId="8" fillId="0" borderId="0"/>
    <xf numFmtId="0" fontId="12" fillId="0" borderId="0"/>
    <xf numFmtId="0" fontId="8" fillId="0" borderId="0"/>
    <xf numFmtId="0" fontId="7" fillId="0" borderId="0"/>
    <xf numFmtId="0" fontId="7" fillId="0" borderId="0"/>
    <xf numFmtId="0" fontId="7" fillId="0" borderId="0"/>
    <xf numFmtId="0" fontId="54" fillId="0" borderId="0"/>
    <xf numFmtId="0" fontId="8" fillId="0" borderId="0"/>
    <xf numFmtId="0" fontId="8" fillId="0" borderId="0"/>
    <xf numFmtId="0" fontId="13" fillId="0" borderId="0"/>
    <xf numFmtId="0" fontId="8" fillId="0" borderId="0"/>
    <xf numFmtId="0" fontId="50" fillId="0" borderId="0"/>
    <xf numFmtId="0" fontId="8" fillId="0" borderId="0"/>
    <xf numFmtId="0" fontId="13" fillId="0" borderId="0"/>
    <xf numFmtId="49" fontId="51" fillId="0" borderId="0">
      <alignment horizontal="justify" vertical="justify" wrapText="1"/>
      <protection locked="0"/>
    </xf>
    <xf numFmtId="0" fontId="8" fillId="0" borderId="0"/>
    <xf numFmtId="0" fontId="8" fillId="0" borderId="0"/>
    <xf numFmtId="0" fontId="56" fillId="0" borderId="0"/>
    <xf numFmtId="0" fontId="8" fillId="0" borderId="0"/>
    <xf numFmtId="0" fontId="8" fillId="0" borderId="0"/>
    <xf numFmtId="0" fontId="19" fillId="0" borderId="0"/>
    <xf numFmtId="0" fontId="8" fillId="0" borderId="0"/>
    <xf numFmtId="0" fontId="8" fillId="0" borderId="0"/>
    <xf numFmtId="0" fontId="13" fillId="0" borderId="0"/>
    <xf numFmtId="4" fontId="48" fillId="0" borderId="0">
      <alignment horizontal="justify" vertical="justify"/>
    </xf>
    <xf numFmtId="4" fontId="47" fillId="0" borderId="0">
      <alignment horizontal="justify"/>
    </xf>
    <xf numFmtId="0" fontId="54" fillId="0" borderId="0"/>
    <xf numFmtId="0" fontId="14" fillId="21" borderId="3" applyNumberFormat="0" applyFont="0" applyAlignment="0" applyProtection="0"/>
    <xf numFmtId="0" fontId="14" fillId="21" borderId="3" applyNumberFormat="0" applyFont="0" applyAlignment="0" applyProtection="0"/>
    <xf numFmtId="0" fontId="8" fillId="21" borderId="3" applyNumberFormat="0" applyFont="0" applyAlignment="0" applyProtection="0"/>
    <xf numFmtId="0" fontId="8" fillId="21" borderId="3" applyNumberFormat="0" applyFont="0" applyAlignment="0" applyProtection="0"/>
    <xf numFmtId="0" fontId="8" fillId="21" borderId="3" applyNumberFormat="0" applyFont="0" applyAlignment="0" applyProtection="0"/>
    <xf numFmtId="0" fontId="8" fillId="21" borderId="3" applyNumberFormat="0" applyFont="0" applyAlignment="0" applyProtection="0"/>
    <xf numFmtId="0" fontId="8" fillId="21" borderId="3" applyNumberFormat="0" applyFont="0" applyAlignment="0" applyProtection="0"/>
    <xf numFmtId="0" fontId="8" fillId="21" borderId="3" applyNumberFormat="0" applyFont="0" applyAlignment="0" applyProtection="0"/>
    <xf numFmtId="0" fontId="8" fillId="21" borderId="3" applyNumberFormat="0" applyFont="0" applyAlignment="0" applyProtection="0"/>
    <xf numFmtId="0" fontId="26" fillId="0" borderId="0"/>
    <xf numFmtId="0" fontId="26" fillId="0" borderId="0"/>
    <xf numFmtId="0" fontId="26" fillId="0" borderId="0"/>
    <xf numFmtId="0" fontId="26" fillId="0" borderId="0">
      <alignment horizontal="left"/>
    </xf>
    <xf numFmtId="0" fontId="26" fillId="0" borderId="0">
      <alignment horizontal="left"/>
    </xf>
    <xf numFmtId="0" fontId="26" fillId="0" borderId="0">
      <alignment horizontal="left"/>
    </xf>
    <xf numFmtId="0" fontId="26" fillId="0" borderId="0">
      <alignment horizontal="left"/>
    </xf>
    <xf numFmtId="0" fontId="26" fillId="0" borderId="0">
      <alignment horizontal="left"/>
    </xf>
    <xf numFmtId="0" fontId="26" fillId="0" borderId="0">
      <alignment horizontal="left"/>
    </xf>
    <xf numFmtId="0" fontId="26" fillId="0" borderId="0">
      <alignment horizontal="left"/>
    </xf>
    <xf numFmtId="0" fontId="26" fillId="0" borderId="0"/>
    <xf numFmtId="0" fontId="26" fillId="0" borderId="0"/>
    <xf numFmtId="0" fontId="26" fillId="0" borderId="0">
      <alignment horizontal="left"/>
    </xf>
    <xf numFmtId="0" fontId="26" fillId="0" borderId="0">
      <alignment horizontal="left"/>
    </xf>
    <xf numFmtId="0" fontId="8" fillId="0" borderId="0"/>
    <xf numFmtId="0" fontId="8" fillId="0" borderId="0"/>
    <xf numFmtId="0" fontId="2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6" fillId="0" borderId="0"/>
    <xf numFmtId="0" fontId="26"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alignment horizontal="left"/>
    </xf>
    <xf numFmtId="0" fontId="26" fillId="0" borderId="0">
      <alignment horizontal="left"/>
    </xf>
    <xf numFmtId="0" fontId="26" fillId="0" borderId="0">
      <alignment horizontal="left"/>
    </xf>
    <xf numFmtId="0" fontId="34"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34" fillId="0" borderId="0"/>
    <xf numFmtId="0" fontId="8" fillId="0" borderId="0">
      <alignment vertical="top"/>
    </xf>
    <xf numFmtId="0" fontId="26" fillId="0" borderId="0"/>
    <xf numFmtId="0" fontId="26" fillId="0" borderId="0"/>
    <xf numFmtId="0" fontId="26" fillId="0" borderId="0"/>
    <xf numFmtId="0" fontId="26" fillId="0" borderId="0"/>
    <xf numFmtId="0" fontId="8" fillId="0" borderId="0"/>
    <xf numFmtId="0" fontId="26"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horizontal="left"/>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horizontal="left"/>
    </xf>
    <xf numFmtId="0" fontId="26" fillId="0" borderId="0">
      <alignment horizontal="left"/>
    </xf>
    <xf numFmtId="0" fontId="8" fillId="0" borderId="0"/>
    <xf numFmtId="0" fontId="16" fillId="20" borderId="1" applyNumberFormat="0" applyAlignment="0" applyProtection="0"/>
    <xf numFmtId="9" fontId="12"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0" fontId="35" fillId="3" borderId="0" applyNumberFormat="0" applyBorder="0" applyAlignment="0" applyProtection="0"/>
    <xf numFmtId="0" fontId="23" fillId="0" borderId="0"/>
    <xf numFmtId="0" fontId="9" fillId="0" borderId="0" applyBorder="0"/>
    <xf numFmtId="0" fontId="9" fillId="0" borderId="0" applyBorder="0"/>
    <xf numFmtId="0" fontId="9" fillId="0" borderId="0"/>
    <xf numFmtId="0" fontId="9" fillId="0" borderId="0"/>
    <xf numFmtId="0" fontId="18"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171" fontId="49" fillId="23" borderId="10">
      <alignment vertical="center"/>
    </xf>
    <xf numFmtId="44" fontId="8"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0" fontId="18" fillId="0" borderId="0" applyNumberForma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43" fontId="26" fillId="0" borderId="0" applyFont="0" applyFill="0" applyBorder="0" applyAlignment="0" applyProtection="0"/>
    <xf numFmtId="0" fontId="42" fillId="22" borderId="4" applyNumberFormat="0" applyAlignment="0" applyProtection="0"/>
    <xf numFmtId="0" fontId="6" fillId="0" borderId="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168" fontId="6"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0" fontId="5"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0" borderId="0"/>
    <xf numFmtId="0" fontId="6" fillId="0" borderId="0"/>
    <xf numFmtId="0" fontId="6" fillId="0" borderId="0">
      <alignment vertical="top"/>
    </xf>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57" fillId="25" borderId="23" applyNumberFormat="0" applyAlignment="0" applyProtection="0"/>
    <xf numFmtId="165" fontId="6" fillId="0" borderId="0" applyFill="0" applyBorder="0" applyAlignment="0" applyProtection="0"/>
    <xf numFmtId="0" fontId="50" fillId="0" borderId="0"/>
    <xf numFmtId="0" fontId="6" fillId="0" borderId="0"/>
    <xf numFmtId="0" fontId="14"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29" borderId="0" applyNumberFormat="0" applyBorder="0" applyAlignment="0" applyProtection="0"/>
    <xf numFmtId="0" fontId="14" fillId="32" borderId="0" applyNumberFormat="0" applyBorder="0" applyAlignment="0" applyProtection="0"/>
    <xf numFmtId="0" fontId="14" fillId="35"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5" borderId="0" applyNumberFormat="0" applyBorder="0" applyAlignment="0" applyProtection="0"/>
    <xf numFmtId="0" fontId="14" fillId="8" borderId="0" applyNumberFormat="0" applyBorder="0" applyAlignment="0" applyProtection="0"/>
    <xf numFmtId="0" fontId="14" fillId="32" borderId="0" applyNumberFormat="0" applyBorder="0" applyAlignment="0" applyProtection="0"/>
    <xf numFmtId="0" fontId="27" fillId="36"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43" borderId="0" applyNumberFormat="0" applyBorder="0" applyAlignment="0" applyProtection="0"/>
    <xf numFmtId="0" fontId="28" fillId="44" borderId="1" applyNumberFormat="0" applyAlignment="0" applyProtection="0"/>
    <xf numFmtId="0" fontId="29" fillId="44" borderId="2" applyNumberFormat="0" applyAlignment="0" applyProtection="0"/>
    <xf numFmtId="0" fontId="6" fillId="45" borderId="3" applyNumberFormat="0" applyAlignment="0" applyProtection="0"/>
    <xf numFmtId="0" fontId="6" fillId="45" borderId="3" applyNumberFormat="0" applyAlignment="0" applyProtection="0"/>
    <xf numFmtId="165" fontId="6" fillId="0" borderId="0" applyFill="0" applyBorder="0" applyAlignment="0" applyProtection="0"/>
    <xf numFmtId="165" fontId="6" fillId="0" borderId="0" applyFill="0" applyBorder="0" applyAlignment="0" applyProtection="0"/>
    <xf numFmtId="0" fontId="15" fillId="28" borderId="0" applyNumberFormat="0" applyBorder="0" applyAlignment="0" applyProtection="0"/>
    <xf numFmtId="0" fontId="30" fillId="31" borderId="2" applyNumberFormat="0" applyAlignment="0" applyProtection="0"/>
    <xf numFmtId="0" fontId="15" fillId="28" borderId="0" applyNumberFormat="0" applyBorder="0" applyAlignment="0" applyProtection="0"/>
    <xf numFmtId="0" fontId="33" fillId="28" borderId="0" applyNumberFormat="0" applyBorder="0" applyAlignment="0" applyProtection="0"/>
    <xf numFmtId="0" fontId="16" fillId="44" borderId="1" applyNumberFormat="0" applyAlignment="0" applyProtection="0"/>
    <xf numFmtId="0" fontId="50" fillId="0" borderId="0"/>
    <xf numFmtId="0" fontId="50" fillId="0" borderId="0"/>
    <xf numFmtId="0" fontId="14" fillId="0" borderId="0"/>
    <xf numFmtId="0" fontId="24" fillId="0" borderId="0"/>
    <xf numFmtId="0" fontId="6" fillId="0" borderId="0"/>
    <xf numFmtId="0" fontId="6" fillId="45" borderId="3" applyNumberFormat="0" applyAlignment="0" applyProtection="0"/>
    <xf numFmtId="0" fontId="6" fillId="45" borderId="3" applyNumberFormat="0" applyAlignment="0" applyProtection="0"/>
    <xf numFmtId="0" fontId="7" fillId="0" borderId="0"/>
    <xf numFmtId="0" fontId="16" fillId="44" borderId="1" applyNumberFormat="0" applyAlignment="0" applyProtection="0"/>
    <xf numFmtId="9" fontId="6" fillId="0" borderId="0" applyFill="0" applyBorder="0" applyAlignment="0" applyProtection="0"/>
    <xf numFmtId="9" fontId="6" fillId="0" borderId="0" applyFill="0" applyBorder="0" applyAlignment="0" applyProtection="0"/>
    <xf numFmtId="0" fontId="35" fillId="27" borderId="0" applyNumberFormat="0" applyBorder="0" applyAlignment="0" applyProtection="0"/>
    <xf numFmtId="0" fontId="58" fillId="0" borderId="0"/>
    <xf numFmtId="0" fontId="7" fillId="0" borderId="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0" fontId="42" fillId="46" borderId="4" applyNumberFormat="0" applyAlignment="0" applyProtection="0"/>
    <xf numFmtId="0" fontId="6" fillId="0" borderId="0"/>
    <xf numFmtId="0" fontId="6" fillId="0" borderId="0"/>
    <xf numFmtId="0" fontId="14" fillId="0" borderId="0"/>
    <xf numFmtId="0" fontId="14"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29" borderId="0" applyNumberFormat="0" applyBorder="0" applyAlignment="0" applyProtection="0"/>
    <xf numFmtId="0" fontId="14" fillId="32" borderId="0" applyNumberFormat="0" applyBorder="0" applyAlignment="0" applyProtection="0"/>
    <xf numFmtId="0" fontId="14" fillId="35" borderId="0" applyNumberFormat="0" applyBorder="0" applyAlignment="0" applyProtection="0"/>
    <xf numFmtId="0" fontId="62" fillId="36" borderId="0" applyNumberFormat="0" applyBorder="0" applyAlignment="0" applyProtection="0"/>
    <xf numFmtId="0" fontId="62" fillId="33" borderId="0" applyNumberFormat="0" applyBorder="0" applyAlignment="0" applyProtection="0"/>
    <xf numFmtId="0" fontId="62" fillId="34" borderId="0" applyNumberFormat="0" applyBorder="0" applyAlignment="0" applyProtection="0"/>
    <xf numFmtId="0" fontId="62" fillId="37" borderId="0" applyNumberFormat="0" applyBorder="0" applyAlignment="0" applyProtection="0"/>
    <xf numFmtId="0" fontId="62" fillId="38" borderId="0" applyNumberFormat="0" applyBorder="0" applyAlignment="0" applyProtection="0"/>
    <xf numFmtId="0" fontId="62" fillId="39" borderId="0" applyNumberFormat="0" applyBorder="0" applyAlignment="0" applyProtection="0"/>
    <xf numFmtId="0" fontId="62" fillId="40" borderId="0" applyNumberFormat="0" applyBorder="0" applyAlignment="0" applyProtection="0"/>
    <xf numFmtId="0" fontId="62" fillId="41" borderId="0" applyNumberFormat="0" applyBorder="0" applyAlignment="0" applyProtection="0"/>
    <xf numFmtId="0" fontId="62" fillId="42" borderId="0" applyNumberFormat="0" applyBorder="0" applyAlignment="0" applyProtection="0"/>
    <xf numFmtId="0" fontId="62" fillId="37" borderId="0" applyNumberFormat="0" applyBorder="0" applyAlignment="0" applyProtection="0"/>
    <xf numFmtId="0" fontId="62" fillId="38" borderId="0" applyNumberFormat="0" applyBorder="0" applyAlignment="0" applyProtection="0"/>
    <xf numFmtId="0" fontId="62" fillId="43" borderId="0" applyNumberFormat="0" applyBorder="0" applyAlignment="0" applyProtection="0"/>
    <xf numFmtId="0" fontId="63" fillId="44" borderId="2" applyNumberFormat="0" applyAlignment="0" applyProtection="0"/>
    <xf numFmtId="0" fontId="64" fillId="27" borderId="0" applyNumberFormat="0" applyBorder="0" applyAlignment="0" applyProtection="0"/>
    <xf numFmtId="0" fontId="65" fillId="0" borderId="6" applyNumberFormat="0" applyFill="0" applyAlignment="0" applyProtection="0"/>
    <xf numFmtId="0" fontId="66" fillId="0" borderId="7" applyNumberFormat="0" applyFill="0" applyAlignment="0" applyProtection="0"/>
    <xf numFmtId="0" fontId="67" fillId="0" borderId="8" applyNumberFormat="0" applyFill="0" applyAlignment="0" applyProtection="0"/>
    <xf numFmtId="0" fontId="67" fillId="0" borderId="0" applyNumberFormat="0" applyFill="0" applyBorder="0" applyAlignment="0" applyProtection="0"/>
    <xf numFmtId="0" fontId="68" fillId="49" borderId="0" applyNumberFormat="0" applyBorder="0" applyAlignment="0" applyProtection="0"/>
    <xf numFmtId="0" fontId="69" fillId="0" borderId="9" applyNumberFormat="0" applyFill="0" applyAlignment="0" applyProtection="0"/>
    <xf numFmtId="0" fontId="70" fillId="46" borderId="4" applyNumberFormat="0" applyAlignment="0" applyProtection="0"/>
    <xf numFmtId="0" fontId="71" fillId="0" borderId="0" applyNumberFormat="0" applyFill="0" applyBorder="0" applyAlignment="0" applyProtection="0"/>
    <xf numFmtId="0" fontId="59" fillId="0" borderId="5" applyNumberFormat="0" applyFill="0" applyAlignment="0" applyProtection="0"/>
    <xf numFmtId="0" fontId="72" fillId="31" borderId="2" applyNumberFormat="0" applyAlignment="0" applyProtection="0"/>
    <xf numFmtId="0" fontId="73" fillId="0" borderId="0"/>
    <xf numFmtId="0" fontId="4" fillId="0" borderId="0"/>
    <xf numFmtId="0" fontId="16" fillId="50" borderId="1" applyNumberFormat="0" applyAlignment="0" applyProtection="0"/>
    <xf numFmtId="0" fontId="3" fillId="0" borderId="0"/>
    <xf numFmtId="0" fontId="2" fillId="0" borderId="0"/>
    <xf numFmtId="0" fontId="26" fillId="0" borderId="0">
      <alignment horizontal="left"/>
    </xf>
    <xf numFmtId="43" fontId="26" fillId="0" borderId="0" applyFont="0" applyFill="0" applyBorder="0" applyAlignment="0" applyProtection="0"/>
    <xf numFmtId="0" fontId="26" fillId="0" borderId="0">
      <alignment horizontal="left"/>
    </xf>
    <xf numFmtId="0" fontId="47" fillId="0" borderId="0">
      <alignment horizontal="left" vertical="top" wrapText="1"/>
    </xf>
    <xf numFmtId="0" fontId="48" fillId="0" borderId="0">
      <alignment horizontal="left" vertical="top" wrapText="1"/>
    </xf>
    <xf numFmtId="0" fontId="14" fillId="8" borderId="0" applyNumberFormat="0" applyBorder="0" applyAlignment="0" applyProtection="0"/>
    <xf numFmtId="0" fontId="14" fillId="32" borderId="0" applyNumberFormat="0" applyBorder="0" applyAlignment="0" applyProtection="0"/>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0" fontId="64" fillId="3" borderId="0" applyNumberFormat="0" applyBorder="0" applyAlignment="0" applyProtection="0"/>
    <xf numFmtId="0" fontId="6" fillId="21" borderId="3" applyNumberFormat="0" applyFont="0" applyAlignment="0" applyProtection="0"/>
    <xf numFmtId="0" fontId="63" fillId="20" borderId="2" applyNumberFormat="0" applyAlignment="0" applyProtection="0"/>
    <xf numFmtId="0" fontId="70" fillId="22" borderId="4"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6" fillId="0" borderId="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165" fontId="6"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82" fillId="0" borderId="0" applyNumberFormat="0" applyFill="0" applyBorder="0" applyAlignment="0" applyProtection="0"/>
    <xf numFmtId="174" fontId="13" fillId="0" borderId="0" applyFont="0" applyFill="0" applyBorder="0" applyAlignment="0" applyProtection="0"/>
    <xf numFmtId="170" fontId="83" fillId="0" borderId="0">
      <alignment horizontal="left" wrapText="1" indent="1"/>
    </xf>
    <xf numFmtId="0" fontId="15" fillId="28" borderId="0" applyNumberFormat="0" applyBorder="0" applyAlignment="0" applyProtection="0"/>
    <xf numFmtId="175" fontId="13" fillId="0" borderId="0" applyFont="0" applyFill="0" applyBorder="0" applyAlignment="0" applyProtection="0"/>
    <xf numFmtId="176" fontId="13" fillId="0" borderId="0" applyFont="0" applyFill="0" applyBorder="0" applyAlignment="0" applyProtection="0"/>
    <xf numFmtId="165" fontId="6" fillId="0" borderId="0"/>
    <xf numFmtId="165" fontId="6" fillId="0" borderId="0"/>
    <xf numFmtId="0" fontId="14" fillId="0" borderId="0"/>
    <xf numFmtId="0" fontId="71" fillId="0" borderId="0" applyNumberFormat="0" applyFill="0" applyBorder="0" applyAlignment="0" applyProtection="0"/>
    <xf numFmtId="0" fontId="15" fillId="28" borderId="0" applyNumberFormat="0" applyBorder="0" applyAlignment="0" applyProtection="0"/>
    <xf numFmtId="0" fontId="65" fillId="0" borderId="6" applyNumberFormat="0" applyFill="0" applyAlignment="0" applyProtection="0"/>
    <xf numFmtId="0" fontId="66" fillId="0" borderId="7" applyNumberFormat="0" applyFill="0" applyAlignment="0" applyProtection="0"/>
    <xf numFmtId="0" fontId="67" fillId="0" borderId="8" applyNumberFormat="0" applyFill="0" applyAlignment="0" applyProtection="0"/>
    <xf numFmtId="0" fontId="67" fillId="0" borderId="0" applyNumberFormat="0" applyFill="0" applyBorder="0" applyAlignment="0" applyProtection="0"/>
    <xf numFmtId="0"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72" fillId="7" borderId="2" applyNumberFormat="0" applyAlignment="0" applyProtection="0"/>
    <xf numFmtId="0" fontId="16" fillId="44" borderId="1" applyNumberFormat="0" applyAlignment="0" applyProtection="0"/>
    <xf numFmtId="0" fontId="69" fillId="0" borderId="9" applyNumberFormat="0" applyFill="0" applyAlignment="0" applyProtection="0"/>
    <xf numFmtId="177" fontId="6" fillId="0" borderId="0" applyFont="0" applyFill="0" applyBorder="0" applyAlignment="0" applyProtection="0"/>
    <xf numFmtId="167"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0" fontId="17" fillId="0" borderId="0" applyNumberFormat="0" applyFill="0" applyBorder="0" applyAlignment="0" applyProtection="0"/>
    <xf numFmtId="0" fontId="6" fillId="0" borderId="0"/>
    <xf numFmtId="0" fontId="68"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4" fillId="0" borderId="0"/>
    <xf numFmtId="0" fontId="6" fillId="0" borderId="0"/>
    <xf numFmtId="0" fontId="6" fillId="0" borderId="0"/>
    <xf numFmtId="0" fontId="14" fillId="0" borderId="0"/>
    <xf numFmtId="0" fontId="6" fillId="0" borderId="0"/>
    <xf numFmtId="0" fontId="6" fillId="0" borderId="0"/>
    <xf numFmtId="0" fontId="6" fillId="0" borderId="0"/>
    <xf numFmtId="0" fontId="13" fillId="0" borderId="0"/>
    <xf numFmtId="0" fontId="1" fillId="0" borderId="0"/>
    <xf numFmtId="0" fontId="86" fillId="0" borderId="0"/>
    <xf numFmtId="0" fontId="6" fillId="45" borderId="3" applyNumberFormat="0" applyAlignment="0" applyProtection="0"/>
    <xf numFmtId="0" fontId="6" fillId="45" borderId="3" applyNumberForma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horizontal="left"/>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horizontal="left"/>
    </xf>
    <xf numFmtId="0" fontId="26" fillId="0" borderId="0"/>
    <xf numFmtId="0" fontId="26" fillId="0" borderId="0">
      <alignment horizontal="left"/>
    </xf>
    <xf numFmtId="0" fontId="26" fillId="0" borderId="0"/>
    <xf numFmtId="0" fontId="26" fillId="0" borderId="0">
      <alignment horizontal="left"/>
    </xf>
    <xf numFmtId="0" fontId="26" fillId="0" borderId="0"/>
    <xf numFmtId="0" fontId="26" fillId="0" borderId="0">
      <alignment horizontal="left"/>
    </xf>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26" fillId="0" borderId="0"/>
    <xf numFmtId="0" fontId="34" fillId="0" borderId="0"/>
    <xf numFmtId="0" fontId="26" fillId="0" borderId="0"/>
    <xf numFmtId="0" fontId="26" fillId="0" borderId="0"/>
    <xf numFmtId="0" fontId="34" fillId="0" borderId="0"/>
    <xf numFmtId="0" fontId="26" fillId="0" borderId="0"/>
    <xf numFmtId="0" fontId="26" fillId="0" borderId="0"/>
    <xf numFmtId="0" fontId="34" fillId="0" borderId="0"/>
    <xf numFmtId="0" fontId="26" fillId="0" borderId="0"/>
    <xf numFmtId="0" fontId="26" fillId="0" borderId="0"/>
    <xf numFmtId="0" fontId="34" fillId="0" borderId="0"/>
    <xf numFmtId="0" fontId="26"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26" fillId="0" borderId="0"/>
    <xf numFmtId="0" fontId="34" fillId="0" borderId="0"/>
    <xf numFmtId="0" fontId="34" fillId="0" borderId="0"/>
    <xf numFmtId="0" fontId="26" fillId="0" borderId="0"/>
    <xf numFmtId="0" fontId="34" fillId="0" borderId="0"/>
    <xf numFmtId="0" fontId="34" fillId="0" borderId="0"/>
    <xf numFmtId="0" fontId="26" fillId="0" borderId="0"/>
    <xf numFmtId="0" fontId="34" fillId="0" borderId="0"/>
    <xf numFmtId="0" fontId="34" fillId="0" borderId="0"/>
    <xf numFmtId="0" fontId="26" fillId="0" borderId="0"/>
    <xf numFmtId="0" fontId="34" fillId="0" borderId="0"/>
    <xf numFmtId="0" fontId="34" fillId="0" borderId="0"/>
    <xf numFmtId="0" fontId="26" fillId="0" borderId="0"/>
    <xf numFmtId="0" fontId="34" fillId="0" borderId="0"/>
    <xf numFmtId="0" fontId="34" fillId="0" borderId="0"/>
    <xf numFmtId="0" fontId="26" fillId="0" borderId="0"/>
    <xf numFmtId="0" fontId="34" fillId="0" borderId="0"/>
    <xf numFmtId="0" fontId="34" fillId="0" borderId="0"/>
    <xf numFmtId="0" fontId="26" fillId="0" borderId="0"/>
    <xf numFmtId="0" fontId="34"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26" fillId="0" borderId="0"/>
    <xf numFmtId="0" fontId="34" fillId="0" borderId="0"/>
    <xf numFmtId="0" fontId="26" fillId="0" borderId="0"/>
    <xf numFmtId="0" fontId="26" fillId="0" borderId="0"/>
    <xf numFmtId="0" fontId="34" fillId="0" borderId="0"/>
    <xf numFmtId="0" fontId="26" fillId="0" borderId="0"/>
    <xf numFmtId="0" fontId="26" fillId="0" borderId="0"/>
    <xf numFmtId="0" fontId="34" fillId="0" borderId="0"/>
    <xf numFmtId="0" fontId="26" fillId="0" borderId="0"/>
    <xf numFmtId="0" fontId="26"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34"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34" fillId="0" borderId="0"/>
    <xf numFmtId="0" fontId="26"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26"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34" fillId="0" borderId="0"/>
    <xf numFmtId="0" fontId="26"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26"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34" fillId="0" borderId="0"/>
    <xf numFmtId="0" fontId="26"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26"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34" fillId="0" borderId="0"/>
    <xf numFmtId="0" fontId="26"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26"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34" fillId="0" borderId="0"/>
    <xf numFmtId="0" fontId="26"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26"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34" fillId="0" borderId="0"/>
    <xf numFmtId="0" fontId="26"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26"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34" fillId="0" borderId="0"/>
    <xf numFmtId="0" fontId="26"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26"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34" fillId="0" borderId="0"/>
    <xf numFmtId="0" fontId="26"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26"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34" fillId="0" borderId="0"/>
    <xf numFmtId="0" fontId="26" fillId="0" borderId="0"/>
    <xf numFmtId="0" fontId="34" fillId="0" borderId="0"/>
    <xf numFmtId="0" fontId="26" fillId="0" borderId="0"/>
    <xf numFmtId="0" fontId="34" fillId="0" borderId="0"/>
    <xf numFmtId="0" fontId="34" fillId="0" borderId="0"/>
    <xf numFmtId="0" fontId="34"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horizontal="left"/>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horizontal="left"/>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horizontal="left"/>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87" fillId="0" borderId="0" applyNumberFormat="0" applyFill="0" applyBorder="0" applyAlignment="0" applyProtection="0">
      <alignment vertical="top"/>
      <protection locked="0"/>
    </xf>
    <xf numFmtId="0" fontId="16" fillId="20" borderId="1" applyNumberFormat="0" applyAlignment="0" applyProtection="0"/>
    <xf numFmtId="0" fontId="26" fillId="0" borderId="0"/>
    <xf numFmtId="0" fontId="16" fillId="20" borderId="1" applyNumberFormat="0" applyAlignment="0" applyProtection="0"/>
    <xf numFmtId="0" fontId="16" fillId="44" borderId="1" applyNumberFormat="0" applyAlignment="0" applyProtection="0"/>
    <xf numFmtId="0" fontId="16" fillId="20" borderId="1" applyNumberFormat="0" applyAlignment="0" applyProtection="0"/>
    <xf numFmtId="9" fontId="6" fillId="0" borderId="0" applyFont="0" applyFill="0" applyBorder="0" applyAlignment="0" applyProtection="0"/>
    <xf numFmtId="9" fontId="6" fillId="0" borderId="0" applyFill="0" applyBorder="0" applyAlignment="0" applyProtection="0"/>
    <xf numFmtId="9" fontId="6" fillId="0" borderId="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6" fillId="0" borderId="0"/>
    <xf numFmtId="0" fontId="35" fillId="3" borderId="0" applyNumberFormat="0" applyBorder="0" applyAlignment="0" applyProtection="0"/>
    <xf numFmtId="0" fontId="26" fillId="0" borderId="0"/>
    <xf numFmtId="0" fontId="6" fillId="0" borderId="0"/>
    <xf numFmtId="0" fontId="26" fillId="0" borderId="0"/>
    <xf numFmtId="0" fontId="26" fillId="0" borderId="0"/>
    <xf numFmtId="0" fontId="17" fillId="0" borderId="0" applyNumberFormat="0" applyFill="0" applyBorder="0" applyAlignment="0" applyProtection="0"/>
    <xf numFmtId="0" fontId="17" fillId="0" borderId="0" applyNumberFormat="0" applyFill="0" applyBorder="0" applyAlignment="0" applyProtection="0"/>
    <xf numFmtId="0" fontId="26" fillId="0" borderId="0"/>
    <xf numFmtId="0" fontId="26" fillId="0" borderId="0"/>
    <xf numFmtId="0" fontId="59" fillId="0" borderId="5" applyNumberFormat="0" applyFill="0" applyAlignment="0" applyProtection="0"/>
    <xf numFmtId="0" fontId="26" fillId="0" borderId="0"/>
    <xf numFmtId="0" fontId="26" fillId="0" borderId="0"/>
    <xf numFmtId="0" fontId="26" fillId="0" borderId="0"/>
    <xf numFmtId="0" fontId="37" fillId="0" borderId="6" applyNumberFormat="0" applyFill="0" applyAlignment="0" applyProtection="0"/>
    <xf numFmtId="0" fontId="26" fillId="0" borderId="0"/>
    <xf numFmtId="0" fontId="26" fillId="0" borderId="0"/>
    <xf numFmtId="0" fontId="26" fillId="0" borderId="0"/>
    <xf numFmtId="0" fontId="38" fillId="0" borderId="7" applyNumberFormat="0" applyFill="0" applyAlignment="0" applyProtection="0"/>
    <xf numFmtId="0" fontId="26" fillId="0" borderId="0"/>
    <xf numFmtId="0" fontId="26" fillId="0" borderId="0"/>
    <xf numFmtId="0" fontId="26" fillId="0" borderId="0"/>
    <xf numFmtId="0" fontId="39" fillId="0" borderId="8" applyNumberFormat="0" applyFill="0" applyAlignment="0" applyProtection="0"/>
    <xf numFmtId="0" fontId="26" fillId="0" borderId="0"/>
    <xf numFmtId="0" fontId="26" fillId="0" borderId="0"/>
    <xf numFmtId="0" fontId="26" fillId="0" borderId="0"/>
    <xf numFmtId="0" fontId="39" fillId="0" borderId="0" applyNumberFormat="0" applyFill="0" applyBorder="0" applyAlignment="0" applyProtection="0"/>
    <xf numFmtId="0" fontId="26" fillId="0" borderId="0"/>
    <xf numFmtId="0" fontId="26" fillId="0" borderId="0"/>
    <xf numFmtId="0" fontId="26" fillId="0" borderId="0"/>
    <xf numFmtId="0" fontId="36" fillId="0" borderId="0" applyNumberFormat="0" applyFill="0" applyBorder="0" applyAlignment="0" applyProtection="0"/>
    <xf numFmtId="0" fontId="26" fillId="0" borderId="0"/>
    <xf numFmtId="0" fontId="26" fillId="0" borderId="0"/>
    <xf numFmtId="0" fontId="26" fillId="0" borderId="0"/>
    <xf numFmtId="0" fontId="40" fillId="0" borderId="9" applyNumberFormat="0" applyFill="0" applyAlignment="0" applyProtection="0"/>
    <xf numFmtId="0" fontId="26" fillId="0" borderId="0"/>
    <xf numFmtId="180" fontId="13" fillId="0" borderId="0" applyFont="0" applyFill="0" applyBorder="0" applyAlignment="0" applyProtection="0"/>
    <xf numFmtId="181" fontId="13" fillId="0" borderId="0" applyFont="0" applyFill="0" applyBorder="0" applyAlignment="0" applyProtection="0"/>
    <xf numFmtId="0" fontId="26" fillId="0" borderId="0"/>
    <xf numFmtId="0" fontId="26" fillId="0" borderId="0"/>
    <xf numFmtId="0" fontId="41" fillId="0" borderId="0" applyNumberFormat="0" applyFill="0" applyBorder="0" applyAlignment="0" applyProtection="0"/>
    <xf numFmtId="0" fontId="26" fillId="0" borderId="0"/>
    <xf numFmtId="0" fontId="26" fillId="0" borderId="0"/>
    <xf numFmtId="0" fontId="26" fillId="0" borderId="0"/>
    <xf numFmtId="0" fontId="18" fillId="0" borderId="0" applyNumberFormat="0" applyFill="0" applyBorder="0" applyAlignment="0" applyProtection="0"/>
    <xf numFmtId="0" fontId="18" fillId="0" borderId="0" applyNumberForma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165" fontId="6" fillId="0" borderId="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165" fontId="6" fillId="0" borderId="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42" fillId="22" borderId="4" applyNumberFormat="0" applyAlignment="0" applyProtection="0"/>
    <xf numFmtId="0" fontId="26" fillId="0" borderId="0"/>
    <xf numFmtId="0" fontId="26" fillId="0" borderId="0"/>
    <xf numFmtId="0" fontId="42" fillId="22" borderId="4" applyNumberFormat="0" applyAlignment="0" applyProtection="0"/>
    <xf numFmtId="0" fontId="26" fillId="0" borderId="0"/>
    <xf numFmtId="0" fontId="88" fillId="0" borderId="0">
      <alignment horizontal="left"/>
    </xf>
  </cellStyleXfs>
  <cellXfs count="713">
    <xf numFmtId="0" fontId="0" fillId="0" borderId="0" xfId="0"/>
    <xf numFmtId="0" fontId="11" fillId="0" borderId="0" xfId="525" applyFont="1" applyAlignment="1">
      <alignment horizontal="center" vertical="top" wrapText="1"/>
    </xf>
    <xf numFmtId="0" fontId="11" fillId="0" borderId="11" xfId="514" applyFont="1" applyBorder="1" applyAlignment="1">
      <alignment vertical="top"/>
    </xf>
    <xf numFmtId="0" fontId="11" fillId="0" borderId="11" xfId="514" applyFont="1" applyBorder="1" applyAlignment="1" applyProtection="1">
      <alignment horizontal="left" vertical="top" wrapText="1"/>
      <protection locked="0"/>
    </xf>
    <xf numFmtId="0" fontId="11" fillId="0" borderId="11" xfId="525" applyFont="1" applyBorder="1" applyAlignment="1" applyProtection="1">
      <alignment horizontal="left" vertical="top" wrapText="1"/>
      <protection locked="0"/>
    </xf>
    <xf numFmtId="4" fontId="11" fillId="0" borderId="11" xfId="525" applyNumberFormat="1" applyFont="1" applyBorder="1" applyAlignment="1" applyProtection="1">
      <alignment horizontal="right" wrapText="1"/>
      <protection locked="0"/>
    </xf>
    <xf numFmtId="4" fontId="10" fillId="0" borderId="11" xfId="514" applyNumberFormat="1" applyFont="1" applyBorder="1" applyAlignment="1">
      <alignment horizontal="right"/>
    </xf>
    <xf numFmtId="4" fontId="11" fillId="0" borderId="11" xfId="514" applyNumberFormat="1" applyFont="1" applyBorder="1" applyAlignment="1">
      <alignment horizontal="right"/>
    </xf>
    <xf numFmtId="0" fontId="10" fillId="0" borderId="11" xfId="735" applyFont="1" applyBorder="1" applyAlignment="1">
      <alignment horizontal="center" vertical="top"/>
    </xf>
    <xf numFmtId="0" fontId="11" fillId="0" borderId="11" xfId="168" applyFont="1" applyBorder="1" applyAlignment="1">
      <alignment vertical="top" wrapText="1"/>
    </xf>
    <xf numFmtId="0" fontId="11" fillId="0" borderId="11" xfId="168" applyFont="1" applyBorder="1" applyAlignment="1">
      <alignment vertical="top"/>
    </xf>
    <xf numFmtId="0" fontId="11" fillId="0" borderId="11" xfId="168" applyFont="1" applyBorder="1" applyAlignment="1">
      <alignment horizontal="right" vertical="top"/>
    </xf>
    <xf numFmtId="0" fontId="11" fillId="0" borderId="11" xfId="429" applyNumberFormat="1" applyFont="1" applyBorder="1" applyAlignment="1">
      <alignment horizontal="center" vertical="top"/>
    </xf>
    <xf numFmtId="0" fontId="11" fillId="0" borderId="11" xfId="514" applyFont="1" applyBorder="1" applyAlignment="1">
      <alignment horizontal="left" vertical="top" wrapText="1"/>
    </xf>
    <xf numFmtId="0" fontId="10" fillId="0" borderId="11" xfId="736" applyFont="1" applyBorder="1" applyAlignment="1">
      <alignment horizontal="center" vertical="top"/>
    </xf>
    <xf numFmtId="0" fontId="11" fillId="0" borderId="11" xfId="389" applyFont="1" applyBorder="1" applyAlignment="1">
      <alignment vertical="top"/>
    </xf>
    <xf numFmtId="0" fontId="11" fillId="0" borderId="11" xfId="389" applyFont="1" applyBorder="1" applyAlignment="1">
      <alignment horizontal="center"/>
    </xf>
    <xf numFmtId="0" fontId="11" fillId="0" borderId="11" xfId="168" applyFont="1" applyBorder="1" applyAlignment="1">
      <alignment horizontal="center"/>
    </xf>
    <xf numFmtId="0" fontId="11" fillId="0" borderId="11" xfId="168" applyFont="1" applyBorder="1" applyAlignment="1">
      <alignment horizontal="center" vertical="top"/>
    </xf>
    <xf numFmtId="0" fontId="10" fillId="0" borderId="11" xfId="309" applyFont="1" applyBorder="1" applyAlignment="1">
      <alignment vertical="top"/>
    </xf>
    <xf numFmtId="0" fontId="11" fillId="0" borderId="0" xfId="525" applyFont="1" applyAlignment="1">
      <alignment horizontal="center" vertical="center" wrapText="1"/>
    </xf>
    <xf numFmtId="4" fontId="10" fillId="24" borderId="12" xfId="525" applyNumberFormat="1" applyFont="1" applyFill="1" applyBorder="1" applyAlignment="1" applyProtection="1">
      <alignment horizontal="center" vertical="center" wrapText="1"/>
      <protection locked="0"/>
    </xf>
    <xf numFmtId="4" fontId="10" fillId="24" borderId="12" xfId="525" applyNumberFormat="1" applyFont="1" applyFill="1" applyBorder="1" applyAlignment="1">
      <alignment horizontal="center" vertical="center" wrapText="1"/>
    </xf>
    <xf numFmtId="0" fontId="11" fillId="0" borderId="0" xfId="525" applyFont="1" applyAlignment="1">
      <alignment horizontal="center" wrapText="1"/>
    </xf>
    <xf numFmtId="0" fontId="10" fillId="0" borderId="0" xfId="525" applyFont="1" applyAlignment="1">
      <alignment horizontal="right" vertical="top" wrapText="1"/>
    </xf>
    <xf numFmtId="0" fontId="10" fillId="0" borderId="0" xfId="525" applyFont="1" applyAlignment="1">
      <alignment horizontal="center" vertical="top" wrapText="1"/>
    </xf>
    <xf numFmtId="0" fontId="10" fillId="0" borderId="0" xfId="525" applyFont="1" applyAlignment="1">
      <alignment horizontal="center" wrapText="1"/>
    </xf>
    <xf numFmtId="4" fontId="10" fillId="0" borderId="0" xfId="525" applyNumberFormat="1" applyFont="1" applyAlignment="1">
      <alignment horizontal="center" wrapText="1"/>
    </xf>
    <xf numFmtId="4" fontId="10" fillId="0" borderId="0" xfId="525" applyNumberFormat="1" applyFont="1" applyAlignment="1" applyProtection="1">
      <alignment horizontal="center" vertical="center" wrapText="1"/>
      <protection locked="0"/>
    </xf>
    <xf numFmtId="4" fontId="10" fillId="0" borderId="0" xfId="525" applyNumberFormat="1" applyFont="1" applyAlignment="1">
      <alignment horizontal="center" vertical="center" wrapText="1"/>
    </xf>
    <xf numFmtId="0" fontId="10" fillId="0" borderId="0" xfId="123" applyFont="1" applyAlignment="1">
      <alignment horizontal="center" wrapText="1"/>
    </xf>
    <xf numFmtId="2" fontId="10" fillId="0" borderId="11" xfId="514" applyNumberFormat="1" applyFont="1" applyBorder="1" applyAlignment="1">
      <alignment horizontal="right" vertical="top" wrapText="1"/>
    </xf>
    <xf numFmtId="0" fontId="10" fillId="0" borderId="11" xfId="514" applyFont="1" applyBorder="1" applyAlignment="1">
      <alignment horizontal="left" vertical="top" wrapText="1"/>
    </xf>
    <xf numFmtId="0" fontId="10" fillId="0" borderId="11" xfId="123" applyFont="1" applyBorder="1" applyAlignment="1">
      <alignment horizontal="center" vertical="top" wrapText="1"/>
    </xf>
    <xf numFmtId="1" fontId="10" fillId="0" borderId="11" xfId="83" applyNumberFormat="1" applyFont="1" applyBorder="1" applyAlignment="1">
      <alignment horizontal="right" vertical="top" wrapText="1"/>
    </xf>
    <xf numFmtId="164" fontId="10" fillId="0" borderId="11" xfId="151" applyNumberFormat="1" applyFont="1" applyBorder="1" applyAlignment="1">
      <alignment horizontal="right" wrapText="1"/>
    </xf>
    <xf numFmtId="0" fontId="11" fillId="48" borderId="0" xfId="123" applyFont="1" applyFill="1" applyAlignment="1">
      <alignment horizontal="center" wrapText="1"/>
    </xf>
    <xf numFmtId="1" fontId="11" fillId="0" borderId="11" xfId="514" applyNumberFormat="1" applyFont="1" applyBorder="1" applyAlignment="1">
      <alignment horizontal="center" vertical="top" wrapText="1"/>
    </xf>
    <xf numFmtId="4" fontId="11" fillId="0" borderId="11" xfId="514" applyNumberFormat="1" applyFont="1" applyBorder="1" applyAlignment="1">
      <alignment horizontal="right" vertical="top" wrapText="1"/>
    </xf>
    <xf numFmtId="0" fontId="10" fillId="0" borderId="11" xfId="525" applyFont="1" applyBorder="1" applyAlignment="1">
      <alignment horizontal="right" vertical="top" wrapText="1"/>
    </xf>
    <xf numFmtId="0" fontId="11" fillId="0" borderId="11" xfId="525" applyFont="1" applyBorder="1" applyAlignment="1">
      <alignment horizontal="left" vertical="top" wrapText="1"/>
    </xf>
    <xf numFmtId="4" fontId="11" fillId="0" borderId="11" xfId="490" applyNumberFormat="1" applyFont="1" applyBorder="1" applyAlignment="1">
      <alignment horizontal="right" wrapText="1"/>
    </xf>
    <xf numFmtId="164" fontId="11" fillId="0" borderId="11" xfId="151" applyNumberFormat="1" applyFont="1" applyBorder="1" applyAlignment="1">
      <alignment horizontal="right" wrapText="1"/>
    </xf>
    <xf numFmtId="0" fontId="11" fillId="0" borderId="0" xfId="525" applyFont="1" applyAlignment="1">
      <alignment wrapText="1"/>
    </xf>
    <xf numFmtId="2" fontId="10" fillId="0" borderId="11" xfId="123" applyNumberFormat="1" applyFont="1" applyBorder="1" applyAlignment="1">
      <alignment horizontal="right" vertical="top" wrapText="1"/>
    </xf>
    <xf numFmtId="0" fontId="11" fillId="0" borderId="11" xfId="123" applyFont="1" applyBorder="1" applyAlignment="1">
      <alignment horizontal="center" vertical="top" wrapText="1"/>
    </xf>
    <xf numFmtId="1" fontId="11" fillId="0" borderId="11" xfId="83" applyNumberFormat="1" applyFont="1" applyBorder="1" applyAlignment="1">
      <alignment horizontal="right" vertical="top" wrapText="1"/>
    </xf>
    <xf numFmtId="0" fontId="11" fillId="0" borderId="11" xfId="123" applyFont="1" applyBorder="1" applyAlignment="1" applyProtection="1">
      <alignment wrapText="1"/>
      <protection locked="0"/>
    </xf>
    <xf numFmtId="0" fontId="11" fillId="0" borderId="0" xfId="123" applyFont="1" applyAlignment="1">
      <alignment horizontal="center" wrapText="1"/>
    </xf>
    <xf numFmtId="2" fontId="10" fillId="48" borderId="11" xfId="123" applyNumberFormat="1" applyFont="1" applyFill="1" applyBorder="1" applyAlignment="1">
      <alignment horizontal="right" vertical="top" wrapText="1"/>
    </xf>
    <xf numFmtId="0" fontId="11" fillId="48" borderId="11" xfId="514" applyFont="1" applyFill="1" applyBorder="1" applyAlignment="1">
      <alignment horizontal="left" vertical="top" wrapText="1"/>
    </xf>
    <xf numFmtId="0" fontId="11" fillId="48" borderId="11" xfId="123" applyFont="1" applyFill="1" applyBorder="1" applyAlignment="1">
      <alignment horizontal="center" vertical="top" wrapText="1"/>
    </xf>
    <xf numFmtId="1" fontId="11" fillId="48" borderId="11" xfId="83" applyNumberFormat="1" applyFont="1" applyFill="1" applyBorder="1" applyAlignment="1">
      <alignment horizontal="right" vertical="top" wrapText="1"/>
    </xf>
    <xf numFmtId="164" fontId="11" fillId="48" borderId="11" xfId="151" applyNumberFormat="1" applyFont="1" applyFill="1" applyBorder="1" applyAlignment="1">
      <alignment horizontal="right" wrapText="1"/>
    </xf>
    <xf numFmtId="0" fontId="11" fillId="0" borderId="11" xfId="525" applyFont="1" applyBorder="1" applyAlignment="1">
      <alignment horizontal="center" wrapText="1"/>
    </xf>
    <xf numFmtId="0" fontId="11" fillId="0" borderId="11" xfId="525" applyFont="1" applyBorder="1" applyAlignment="1">
      <alignment wrapText="1"/>
    </xf>
    <xf numFmtId="0" fontId="11" fillId="0" borderId="11" xfId="525" applyFont="1" applyBorder="1" applyAlignment="1">
      <alignment vertical="top" wrapText="1"/>
    </xf>
    <xf numFmtId="0" fontId="10" fillId="0" borderId="11" xfId="514" applyFont="1" applyBorder="1" applyAlignment="1">
      <alignment horizontal="right" vertical="top" wrapText="1"/>
    </xf>
    <xf numFmtId="0" fontId="11" fillId="0" borderId="11" xfId="514" applyFont="1" applyBorder="1" applyAlignment="1">
      <alignment horizontal="center" wrapText="1"/>
    </xf>
    <xf numFmtId="4" fontId="11" fillId="0" borderId="11" xfId="514" applyNumberFormat="1" applyFont="1" applyBorder="1" applyAlignment="1" applyProtection="1">
      <alignment horizontal="right"/>
      <protection locked="0"/>
    </xf>
    <xf numFmtId="0" fontId="11" fillId="0" borderId="0" xfId="525" applyFont="1" applyAlignment="1">
      <alignment horizontal="left" vertical="top" wrapText="1"/>
    </xf>
    <xf numFmtId="4" fontId="11" fillId="0" borderId="0" xfId="490" applyNumberFormat="1" applyFont="1" applyAlignment="1">
      <alignment horizontal="right" wrapText="1"/>
    </xf>
    <xf numFmtId="4" fontId="11" fillId="0" borderId="0" xfId="525" applyNumberFormat="1" applyFont="1" applyAlignment="1" applyProtection="1">
      <alignment horizontal="right" wrapText="1"/>
      <protection locked="0"/>
    </xf>
    <xf numFmtId="0" fontId="11" fillId="0" borderId="0" xfId="525" applyFont="1" applyAlignment="1">
      <alignment vertical="top" wrapText="1"/>
    </xf>
    <xf numFmtId="4" fontId="11" fillId="0" borderId="0" xfId="490" applyNumberFormat="1" applyFont="1" applyAlignment="1">
      <alignment wrapText="1"/>
    </xf>
    <xf numFmtId="16" fontId="10" fillId="0" borderId="0" xfId="525" applyNumberFormat="1" applyFont="1" applyAlignment="1">
      <alignment horizontal="right" vertical="top" wrapText="1"/>
    </xf>
    <xf numFmtId="0" fontId="11" fillId="0" borderId="0" xfId="525" applyFont="1" applyAlignment="1">
      <alignment horizontal="right" vertical="top" wrapText="1"/>
    </xf>
    <xf numFmtId="164" fontId="11" fillId="0" borderId="0" xfId="151" applyNumberFormat="1" applyFont="1" applyAlignment="1">
      <alignment horizontal="right" wrapText="1"/>
    </xf>
    <xf numFmtId="0" fontId="6" fillId="0" borderId="0" xfId="525" applyAlignment="1">
      <alignment horizontal="center" wrapText="1"/>
    </xf>
    <xf numFmtId="4" fontId="6" fillId="0" borderId="0" xfId="525" applyNumberFormat="1" applyAlignment="1">
      <alignment horizontal="right" wrapText="1"/>
    </xf>
    <xf numFmtId="164" fontId="6" fillId="0" borderId="0" xfId="151" applyNumberFormat="1" applyFont="1" applyAlignment="1">
      <alignment horizontal="right" wrapText="1"/>
    </xf>
    <xf numFmtId="4" fontId="11" fillId="0" borderId="0" xfId="525" applyNumberFormat="1" applyFont="1" applyAlignment="1">
      <alignment wrapText="1"/>
    </xf>
    <xf numFmtId="0" fontId="11" fillId="0" borderId="0" xfId="525" applyFont="1" applyAlignment="1">
      <alignment horizontal="right" wrapText="1"/>
    </xf>
    <xf numFmtId="164" fontId="10" fillId="0" borderId="0" xfId="151" applyNumberFormat="1" applyFont="1" applyAlignment="1">
      <alignment horizontal="right" wrapText="1"/>
    </xf>
    <xf numFmtId="0" fontId="10" fillId="0" borderId="0" xfId="525" applyFont="1" applyAlignment="1">
      <alignment vertical="top" wrapText="1"/>
    </xf>
    <xf numFmtId="0" fontId="11" fillId="0" borderId="0" xfId="525" quotePrefix="1" applyFont="1" applyAlignment="1">
      <alignment horizontal="left" vertical="top" wrapText="1"/>
    </xf>
    <xf numFmtId="0" fontId="11" fillId="0" borderId="0" xfId="525" quotePrefix="1" applyFont="1" applyAlignment="1">
      <alignment vertical="top" wrapText="1"/>
    </xf>
    <xf numFmtId="0" fontId="60" fillId="0" borderId="0" xfId="525" applyFont="1" applyAlignment="1">
      <alignment horizontal="justify" wrapText="1"/>
    </xf>
    <xf numFmtId="0" fontId="10" fillId="0" borderId="0" xfId="525" applyFont="1" applyAlignment="1">
      <alignment horizontal="right" wrapText="1"/>
    </xf>
    <xf numFmtId="0" fontId="61" fillId="0" borderId="0" xfId="525" applyFont="1" applyAlignment="1">
      <alignment vertical="top" wrapText="1"/>
    </xf>
    <xf numFmtId="164" fontId="11" fillId="0" borderId="0" xfId="525" applyNumberFormat="1" applyFont="1" applyAlignment="1">
      <alignment vertical="top" wrapText="1"/>
    </xf>
    <xf numFmtId="0" fontId="10" fillId="0" borderId="0" xfId="525" applyFont="1" applyAlignment="1">
      <alignment horizontal="left" vertical="top" wrapText="1"/>
    </xf>
    <xf numFmtId="0" fontId="10" fillId="0" borderId="0" xfId="525" quotePrefix="1" applyFont="1" applyAlignment="1">
      <alignment horizontal="right" vertical="top" wrapText="1"/>
    </xf>
    <xf numFmtId="0" fontId="10" fillId="0" borderId="0" xfId="525" applyFont="1" applyAlignment="1">
      <alignment wrapText="1"/>
    </xf>
    <xf numFmtId="164" fontId="10" fillId="0" borderId="0" xfId="525" applyNumberFormat="1" applyFont="1" applyAlignment="1">
      <alignment vertical="top" wrapText="1"/>
    </xf>
    <xf numFmtId="164" fontId="10" fillId="0" borderId="0" xfId="525" applyNumberFormat="1" applyFont="1" applyAlignment="1">
      <alignment horizontal="right" vertical="top" wrapText="1"/>
    </xf>
    <xf numFmtId="0" fontId="6" fillId="0" borderId="0" xfId="525" applyAlignment="1">
      <alignment horizontal="center" vertical="top" wrapText="1"/>
    </xf>
    <xf numFmtId="0" fontId="45" fillId="0" borderId="0" xfId="525" applyFont="1" applyAlignment="1">
      <alignment vertical="top" wrapText="1"/>
    </xf>
    <xf numFmtId="2" fontId="11" fillId="0" borderId="0" xfId="525" applyNumberFormat="1" applyFont="1" applyAlignment="1">
      <alignment vertical="top" wrapText="1"/>
    </xf>
    <xf numFmtId="2" fontId="10" fillId="0" borderId="0" xfId="525" applyNumberFormat="1" applyFont="1" applyAlignment="1">
      <alignment vertical="top" wrapText="1"/>
    </xf>
    <xf numFmtId="0" fontId="10" fillId="0" borderId="0" xfId="525" applyFont="1" applyAlignment="1">
      <alignment horizontal="justify" wrapText="1"/>
    </xf>
    <xf numFmtId="0" fontId="44" fillId="0" borderId="0" xfId="525" applyFont="1" applyAlignment="1">
      <alignment horizontal="left" vertical="top" wrapText="1"/>
    </xf>
    <xf numFmtId="0" fontId="11" fillId="0" borderId="0" xfId="525" applyFont="1" applyAlignment="1">
      <alignment horizontal="justify" wrapText="1"/>
    </xf>
    <xf numFmtId="0" fontId="10" fillId="0" borderId="0" xfId="525" applyFont="1" applyAlignment="1">
      <alignment horizontal="justify" vertical="top" wrapText="1"/>
    </xf>
    <xf numFmtId="2" fontId="11" fillId="0" borderId="0" xfId="525" applyNumberFormat="1" applyFont="1" applyAlignment="1">
      <alignment horizontal="center" vertical="top" wrapText="1"/>
    </xf>
    <xf numFmtId="164" fontId="11" fillId="0" borderId="0" xfId="151" applyNumberFormat="1" applyFont="1" applyAlignment="1">
      <alignment wrapText="1"/>
    </xf>
    <xf numFmtId="164" fontId="11" fillId="0" borderId="0" xfId="151" applyNumberFormat="1" applyFont="1" applyAlignment="1">
      <alignment horizontal="center" wrapText="1"/>
    </xf>
    <xf numFmtId="2" fontId="11" fillId="0" borderId="0" xfId="525" applyNumberFormat="1" applyFont="1" applyAlignment="1">
      <alignment horizontal="right" wrapText="1"/>
    </xf>
    <xf numFmtId="2" fontId="11" fillId="0" borderId="0" xfId="525" applyNumberFormat="1" applyFont="1" applyAlignment="1">
      <alignment wrapText="1"/>
    </xf>
    <xf numFmtId="4" fontId="11" fillId="0" borderId="0" xfId="525" applyNumberFormat="1" applyFont="1" applyAlignment="1">
      <alignment horizontal="right" wrapText="1"/>
    </xf>
    <xf numFmtId="4" fontId="11" fillId="0" borderId="0" xfId="490" applyNumberFormat="1" applyFont="1" applyAlignment="1" applyProtection="1">
      <alignment horizontal="right" wrapText="1"/>
      <protection locked="0"/>
    </xf>
    <xf numFmtId="0" fontId="10" fillId="0" borderId="13" xfId="525" applyFont="1" applyBorder="1" applyAlignment="1">
      <alignment horizontal="right" vertical="top" wrapText="1"/>
    </xf>
    <xf numFmtId="4" fontId="11" fillId="0" borderId="13" xfId="525" applyNumberFormat="1" applyFont="1" applyBorder="1" applyAlignment="1">
      <alignment wrapText="1"/>
    </xf>
    <xf numFmtId="4" fontId="11" fillId="0" borderId="13" xfId="525" applyNumberFormat="1" applyFont="1" applyBorder="1" applyAlignment="1" applyProtection="1">
      <alignment horizontal="right" wrapText="1"/>
      <protection locked="0"/>
    </xf>
    <xf numFmtId="4" fontId="11" fillId="0" borderId="13" xfId="525" applyNumberFormat="1" applyFont="1" applyBorder="1" applyAlignment="1">
      <alignment horizontal="center" wrapText="1"/>
    </xf>
    <xf numFmtId="0" fontId="11" fillId="0" borderId="13" xfId="525" applyFont="1" applyBorder="1" applyAlignment="1">
      <alignment horizontal="center" vertical="top" wrapText="1"/>
    </xf>
    <xf numFmtId="16" fontId="10" fillId="0" borderId="11" xfId="514" applyNumberFormat="1" applyFont="1" applyBorder="1" applyAlignment="1">
      <alignment horizontal="right" vertical="top" wrapText="1"/>
    </xf>
    <xf numFmtId="4" fontId="11" fillId="0" borderId="11" xfId="490" applyNumberFormat="1" applyFont="1" applyBorder="1" applyAlignment="1" applyProtection="1">
      <alignment horizontal="right" wrapText="1"/>
      <protection locked="0"/>
    </xf>
    <xf numFmtId="0" fontId="10" fillId="0" borderId="14" xfId="514" applyFont="1" applyBorder="1" applyAlignment="1">
      <alignment horizontal="right" vertical="top" wrapText="1"/>
    </xf>
    <xf numFmtId="0" fontId="45" fillId="0" borderId="15" xfId="514" applyFont="1" applyBorder="1" applyAlignment="1">
      <alignment horizontal="right" vertical="top" wrapText="1"/>
    </xf>
    <xf numFmtId="1" fontId="45" fillId="0" borderId="14" xfId="83" applyNumberFormat="1" applyFont="1" applyBorder="1" applyAlignment="1">
      <alignment horizontal="right" vertical="top" wrapText="1"/>
    </xf>
    <xf numFmtId="4" fontId="45" fillId="0" borderId="14" xfId="514" applyNumberFormat="1" applyFont="1" applyBorder="1" applyAlignment="1">
      <alignment horizontal="right" vertical="top" wrapText="1"/>
    </xf>
    <xf numFmtId="16" fontId="10" fillId="0" borderId="14" xfId="514" applyNumberFormat="1" applyFont="1" applyBorder="1" applyAlignment="1">
      <alignment horizontal="right" vertical="top" wrapText="1"/>
    </xf>
    <xf numFmtId="0" fontId="11" fillId="0" borderId="15" xfId="514" applyFont="1" applyBorder="1" applyAlignment="1">
      <alignment horizontal="left" vertical="top" wrapText="1"/>
    </xf>
    <xf numFmtId="2" fontId="10" fillId="0" borderId="0" xfId="525" applyNumberFormat="1" applyFont="1" applyAlignment="1">
      <alignment horizontal="right" vertical="top" wrapText="1"/>
    </xf>
    <xf numFmtId="0" fontId="11" fillId="0" borderId="0" xfId="414" applyFont="1" applyAlignment="1">
      <alignment vertical="top" wrapText="1"/>
    </xf>
    <xf numFmtId="0" fontId="11" fillId="0" borderId="0" xfId="414" applyFont="1" applyAlignment="1">
      <alignment horizontal="center" wrapText="1"/>
    </xf>
    <xf numFmtId="4" fontId="11" fillId="0" borderId="11" xfId="514" applyNumberFormat="1" applyFont="1" applyBorder="1" applyAlignment="1" applyProtection="1">
      <alignment horizontal="right" wrapText="1"/>
      <protection locked="0"/>
    </xf>
    <xf numFmtId="4" fontId="11" fillId="0" borderId="11" xfId="619" applyNumberFormat="1" applyFont="1" applyBorder="1" applyAlignment="1" applyProtection="1">
      <alignment horizontal="right"/>
      <protection locked="0"/>
    </xf>
    <xf numFmtId="4" fontId="11" fillId="0" borderId="27" xfId="514" applyNumberFormat="1" applyFont="1" applyBorder="1" applyAlignment="1" applyProtection="1">
      <alignment vertical="top" wrapText="1"/>
      <protection locked="0"/>
    </xf>
    <xf numFmtId="164" fontId="11" fillId="0" borderId="27" xfId="619" applyNumberFormat="1" applyFont="1" applyBorder="1" applyAlignment="1" applyProtection="1">
      <alignment horizontal="justify" vertical="top" wrapText="1"/>
      <protection locked="0"/>
    </xf>
    <xf numFmtId="0" fontId="11" fillId="0" borderId="27" xfId="525" applyFont="1" applyBorder="1" applyAlignment="1" applyProtection="1">
      <alignment wrapText="1"/>
      <protection locked="0"/>
    </xf>
    <xf numFmtId="4" fontId="11" fillId="0" borderId="27" xfId="514" applyNumberFormat="1" applyFont="1" applyBorder="1" applyAlignment="1" applyProtection="1">
      <alignment horizontal="justify" vertical="top" wrapText="1"/>
      <protection locked="0"/>
    </xf>
    <xf numFmtId="0" fontId="11" fillId="0" borderId="27" xfId="514" applyFont="1" applyBorder="1" applyAlignment="1">
      <alignment vertical="top"/>
    </xf>
    <xf numFmtId="0" fontId="11" fillId="0" borderId="27" xfId="514" applyFont="1" applyBorder="1"/>
    <xf numFmtId="4" fontId="11" fillId="0" borderId="11" xfId="514" applyNumberFormat="1" applyFont="1" applyBorder="1" applyAlignment="1" applyProtection="1">
      <alignment horizontal="justify" vertical="top" wrapText="1"/>
      <protection locked="0"/>
    </xf>
    <xf numFmtId="1" fontId="10" fillId="0" borderId="11" xfId="776" applyNumberFormat="1" applyFont="1" applyBorder="1" applyAlignment="1">
      <alignment horizontal="center" vertical="top" wrapText="1"/>
    </xf>
    <xf numFmtId="0" fontId="10" fillId="0" borderId="11" xfId="776" applyFont="1" applyBorder="1" applyAlignment="1">
      <alignment horizontal="center" vertical="top" wrapText="1"/>
    </xf>
    <xf numFmtId="0" fontId="10" fillId="0" borderId="11" xfId="776" applyFont="1" applyBorder="1" applyAlignment="1">
      <alignment vertical="top" wrapText="1"/>
    </xf>
    <xf numFmtId="0" fontId="11" fillId="0" borderId="11" xfId="776" applyFont="1" applyBorder="1" applyAlignment="1">
      <alignment horizontal="center" vertical="center" wrapText="1"/>
    </xf>
    <xf numFmtId="4" fontId="11" fillId="0" borderId="11" xfId="776" applyNumberFormat="1" applyFont="1" applyBorder="1" applyAlignment="1">
      <alignment horizontal="center" vertical="center" wrapText="1"/>
    </xf>
    <xf numFmtId="0" fontId="74" fillId="0" borderId="0" xfId="776" applyFont="1" applyAlignment="1">
      <alignment wrapText="1"/>
    </xf>
    <xf numFmtId="0" fontId="10" fillId="0" borderId="11" xfId="777" applyFont="1" applyBorder="1" applyAlignment="1">
      <alignment horizontal="center" vertical="top" wrapText="1"/>
    </xf>
    <xf numFmtId="4" fontId="11" fillId="0" borderId="11" xfId="777" applyNumberFormat="1" applyFont="1" applyBorder="1" applyAlignment="1">
      <alignment horizontal="center" vertical="center" wrapText="1"/>
    </xf>
    <xf numFmtId="0" fontId="10" fillId="0" borderId="0" xfId="777" applyFont="1" applyAlignment="1">
      <alignment vertical="center" wrapText="1"/>
    </xf>
    <xf numFmtId="0" fontId="10" fillId="0" borderId="0" xfId="777" applyFont="1" applyAlignment="1">
      <alignment wrapText="1"/>
    </xf>
    <xf numFmtId="0" fontId="11" fillId="0" borderId="0" xfId="777" applyFont="1" applyAlignment="1">
      <alignment wrapText="1"/>
    </xf>
    <xf numFmtId="0" fontId="11" fillId="0" borderId="11" xfId="525" applyFont="1" applyBorder="1" applyAlignment="1">
      <alignment horizontal="center" vertical="top" wrapText="1"/>
    </xf>
    <xf numFmtId="2" fontId="10" fillId="0" borderId="11" xfId="525" applyNumberFormat="1" applyFont="1" applyBorder="1" applyAlignment="1" applyProtection="1">
      <alignment horizontal="center" wrapText="1"/>
      <protection locked="0"/>
    </xf>
    <xf numFmtId="2" fontId="11" fillId="0" borderId="11" xfId="151" applyNumberFormat="1" applyFont="1" applyBorder="1" applyAlignment="1" applyProtection="1">
      <alignment horizontal="right"/>
      <protection locked="0"/>
    </xf>
    <xf numFmtId="0" fontId="10" fillId="0" borderId="11" xfId="514" applyFont="1" applyBorder="1" applyAlignment="1" applyProtection="1">
      <alignment horizontal="left"/>
      <protection locked="0"/>
    </xf>
    <xf numFmtId="164" fontId="11" fillId="0" borderId="11" xfId="151" applyNumberFormat="1" applyFont="1" applyBorder="1" applyAlignment="1" applyProtection="1">
      <alignment horizontal="right" wrapText="1"/>
      <protection locked="0"/>
    </xf>
    <xf numFmtId="2" fontId="11" fillId="0" borderId="11" xfId="490" applyNumberFormat="1" applyFont="1" applyBorder="1" applyAlignment="1" applyProtection="1">
      <alignment horizontal="right" wrapText="1"/>
      <protection locked="0"/>
    </xf>
    <xf numFmtId="4" fontId="45" fillId="0" borderId="11" xfId="490" applyNumberFormat="1" applyFont="1" applyBorder="1" applyAlignment="1" applyProtection="1">
      <alignment horizontal="right" wrapText="1"/>
      <protection locked="0"/>
    </xf>
    <xf numFmtId="172" fontId="45" fillId="0" borderId="11" xfId="151" applyNumberFormat="1" applyFont="1" applyBorder="1" applyAlignment="1" applyProtection="1">
      <alignment horizontal="right" wrapText="1"/>
      <protection locked="0"/>
    </xf>
    <xf numFmtId="164" fontId="45" fillId="0" borderId="11" xfId="151" applyNumberFormat="1" applyFont="1" applyBorder="1" applyAlignment="1" applyProtection="1">
      <alignment horizontal="right" wrapText="1"/>
      <protection locked="0"/>
    </xf>
    <xf numFmtId="172" fontId="11" fillId="0" borderId="11" xfId="151" applyNumberFormat="1" applyFont="1" applyBorder="1" applyAlignment="1" applyProtection="1">
      <alignment horizontal="right" wrapText="1"/>
      <protection locked="0"/>
    </xf>
    <xf numFmtId="2" fontId="11" fillId="0" borderId="11" xfId="151" applyNumberFormat="1" applyFont="1" applyBorder="1" applyAlignment="1" applyProtection="1">
      <alignment horizontal="right" wrapText="1"/>
      <protection locked="0"/>
    </xf>
    <xf numFmtId="2" fontId="11" fillId="0" borderId="11" xfId="514" applyNumberFormat="1" applyFont="1" applyBorder="1" applyAlignment="1" applyProtection="1">
      <alignment horizontal="right" wrapText="1"/>
      <protection locked="0"/>
    </xf>
    <xf numFmtId="4" fontId="11" fillId="0" borderId="11" xfId="83" applyNumberFormat="1" applyFont="1" applyBorder="1" applyAlignment="1" applyProtection="1">
      <alignment horizontal="right" wrapText="1"/>
      <protection locked="0"/>
    </xf>
    <xf numFmtId="2" fontId="11" fillId="0" borderId="11" xfId="83" applyNumberFormat="1" applyFont="1" applyBorder="1" applyAlignment="1" applyProtection="1">
      <alignment horizontal="right" wrapText="1"/>
      <protection locked="0"/>
    </xf>
    <xf numFmtId="0" fontId="11" fillId="0" borderId="11" xfId="514" applyFont="1" applyBorder="1" applyAlignment="1" applyProtection="1">
      <alignment horizontal="left" wrapText="1"/>
      <protection locked="0"/>
    </xf>
    <xf numFmtId="0" fontId="11" fillId="0" borderId="11" xfId="776" applyFont="1" applyBorder="1" applyAlignment="1">
      <alignment horizontal="right" vertical="top" wrapText="1"/>
    </xf>
    <xf numFmtId="4" fontId="11" fillId="0" borderId="11" xfId="776" applyNumberFormat="1" applyFont="1" applyBorder="1" applyAlignment="1">
      <alignment horizontal="center" wrapText="1"/>
    </xf>
    <xf numFmtId="0" fontId="75" fillId="0" borderId="0" xfId="776" applyFont="1" applyAlignment="1">
      <alignment wrapText="1"/>
    </xf>
    <xf numFmtId="4" fontId="77" fillId="0" borderId="11" xfId="514" applyNumberFormat="1" applyFont="1" applyBorder="1" applyAlignment="1">
      <alignment horizontal="right" vertical="top" wrapText="1"/>
    </xf>
    <xf numFmtId="1" fontId="77" fillId="0" borderId="11" xfId="514" applyNumberFormat="1" applyFont="1" applyBorder="1" applyAlignment="1">
      <alignment horizontal="center" vertical="top" wrapText="1"/>
    </xf>
    <xf numFmtId="1" fontId="77" fillId="0" borderId="11" xfId="83" applyNumberFormat="1" applyFont="1" applyBorder="1" applyAlignment="1">
      <alignment horizontal="right" vertical="top" wrapText="1"/>
    </xf>
    <xf numFmtId="0" fontId="76" fillId="0" borderId="11" xfId="525" applyFont="1" applyBorder="1" applyAlignment="1">
      <alignment horizontal="right" vertical="top" wrapText="1"/>
    </xf>
    <xf numFmtId="0" fontId="77" fillId="0" borderId="11" xfId="525" applyFont="1" applyBorder="1" applyAlignment="1">
      <alignment horizontal="left" vertical="top" wrapText="1"/>
    </xf>
    <xf numFmtId="0" fontId="11" fillId="0" borderId="11" xfId="776" applyFont="1" applyBorder="1" applyAlignment="1">
      <alignment vertical="top" wrapText="1"/>
    </xf>
    <xf numFmtId="0" fontId="10" fillId="0" borderId="0" xfId="776" applyFont="1" applyAlignment="1">
      <alignment horizontal="center" vertical="center" wrapText="1"/>
    </xf>
    <xf numFmtId="0" fontId="11" fillId="0" borderId="0" xfId="776" applyFont="1" applyAlignment="1">
      <alignment horizontal="center" vertical="center" wrapText="1"/>
    </xf>
    <xf numFmtId="0" fontId="11" fillId="0" borderId="11" xfId="776" applyFont="1" applyBorder="1" applyAlignment="1">
      <alignment wrapText="1"/>
    </xf>
    <xf numFmtId="4" fontId="11" fillId="0" borderId="11" xfId="776" applyNumberFormat="1" applyFont="1" applyBorder="1" applyAlignment="1">
      <alignment horizontal="right" wrapText="1"/>
    </xf>
    <xf numFmtId="0" fontId="10" fillId="0" borderId="0" xfId="776" applyFont="1" applyAlignment="1">
      <alignment wrapText="1"/>
    </xf>
    <xf numFmtId="0" fontId="11" fillId="0" borderId="0" xfId="776" applyFont="1" applyAlignment="1">
      <alignment wrapText="1"/>
    </xf>
    <xf numFmtId="0" fontId="10" fillId="0" borderId="11" xfId="776" applyFont="1" applyBorder="1" applyAlignment="1">
      <alignment wrapText="1"/>
    </xf>
    <xf numFmtId="0" fontId="10" fillId="0" borderId="0" xfId="776" applyFont="1" applyAlignment="1">
      <alignment vertical="top" wrapText="1"/>
    </xf>
    <xf numFmtId="0" fontId="11" fillId="0" borderId="0" xfId="776" applyFont="1" applyAlignment="1">
      <alignment vertical="top" wrapText="1"/>
    </xf>
    <xf numFmtId="0" fontId="11" fillId="0" borderId="11" xfId="776" applyFont="1" applyBorder="1" applyAlignment="1">
      <alignment horizontal="left" vertical="top" wrapText="1"/>
    </xf>
    <xf numFmtId="0" fontId="11" fillId="0" borderId="11" xfId="777" applyFont="1" applyBorder="1" applyAlignment="1">
      <alignment vertical="top" wrapText="1"/>
    </xf>
    <xf numFmtId="0" fontId="11" fillId="0" borderId="11" xfId="777" applyFont="1" applyBorder="1" applyAlignment="1">
      <alignment horizontal="center" vertical="center" wrapText="1"/>
    </xf>
    <xf numFmtId="4" fontId="11" fillId="0" borderId="11" xfId="777" applyNumberFormat="1" applyFont="1" applyBorder="1" applyAlignment="1">
      <alignment horizontal="center" wrapText="1"/>
    </xf>
    <xf numFmtId="0" fontId="74" fillId="0" borderId="0" xfId="777" applyFont="1" applyAlignment="1">
      <alignment wrapText="1"/>
    </xf>
    <xf numFmtId="0" fontId="75" fillId="0" borderId="0" xfId="777" applyFont="1" applyAlignment="1">
      <alignment wrapText="1"/>
    </xf>
    <xf numFmtId="0" fontId="11" fillId="0" borderId="11" xfId="777" applyFont="1" applyBorder="1" applyAlignment="1">
      <alignment horizontal="right" vertical="top" wrapText="1"/>
    </xf>
    <xf numFmtId="4" fontId="11" fillId="0" borderId="0" xfId="776" applyNumberFormat="1" applyFont="1" applyAlignment="1">
      <alignment horizontal="center" vertical="center" wrapText="1"/>
    </xf>
    <xf numFmtId="4" fontId="11" fillId="0" borderId="0" xfId="776" applyNumberFormat="1" applyFont="1" applyAlignment="1">
      <alignment horizontal="center" wrapText="1"/>
    </xf>
    <xf numFmtId="0" fontId="11" fillId="0" borderId="0" xfId="777" applyFont="1" applyAlignment="1">
      <alignment horizontal="center" vertical="center" wrapText="1"/>
    </xf>
    <xf numFmtId="4" fontId="11" fillId="0" borderId="0" xfId="777" applyNumberFormat="1" applyFont="1" applyAlignment="1">
      <alignment horizontal="center" vertical="center" wrapText="1"/>
    </xf>
    <xf numFmtId="4" fontId="11" fillId="0" borderId="0" xfId="777" applyNumberFormat="1" applyFont="1" applyAlignment="1">
      <alignment horizontal="center" wrapText="1"/>
    </xf>
    <xf numFmtId="0" fontId="11" fillId="0" borderId="11" xfId="777" applyFont="1" applyBorder="1" applyAlignment="1">
      <alignment horizontal="left" vertical="top" wrapText="1"/>
    </xf>
    <xf numFmtId="0" fontId="11" fillId="0" borderId="11" xfId="777" applyFont="1" applyBorder="1" applyAlignment="1">
      <alignment horizontal="center" wrapText="1"/>
    </xf>
    <xf numFmtId="0" fontId="11" fillId="0" borderId="11" xfId="776" applyFont="1" applyBorder="1" applyAlignment="1">
      <alignment horizontal="center" wrapText="1"/>
    </xf>
    <xf numFmtId="0" fontId="75" fillId="0" borderId="11" xfId="776" applyFont="1" applyBorder="1" applyAlignment="1">
      <alignment wrapText="1"/>
    </xf>
    <xf numFmtId="4" fontId="75" fillId="0" borderId="11" xfId="776" applyNumberFormat="1" applyFont="1" applyBorder="1" applyAlignment="1">
      <alignment wrapText="1"/>
    </xf>
    <xf numFmtId="0" fontId="75" fillId="0" borderId="11" xfId="777" applyFont="1" applyBorder="1" applyAlignment="1">
      <alignment wrapText="1"/>
    </xf>
    <xf numFmtId="4" fontId="75" fillId="0" borderId="11" xfId="777" applyNumberFormat="1" applyFont="1" applyBorder="1" applyAlignment="1">
      <alignment wrapText="1"/>
    </xf>
    <xf numFmtId="4" fontId="11" fillId="0" borderId="0" xfId="777" applyNumberFormat="1" applyFont="1" applyAlignment="1">
      <alignment wrapText="1"/>
    </xf>
    <xf numFmtId="0" fontId="10" fillId="0" borderId="14" xfId="776" applyFont="1" applyBorder="1" applyAlignment="1">
      <alignment horizontal="center" vertical="top" wrapText="1"/>
    </xf>
    <xf numFmtId="0" fontId="11" fillId="0" borderId="14" xfId="776" applyFont="1" applyBorder="1" applyAlignment="1">
      <alignment wrapText="1"/>
    </xf>
    <xf numFmtId="0" fontId="11" fillId="0" borderId="14" xfId="776" applyFont="1" applyBorder="1" applyAlignment="1">
      <alignment horizontal="center" vertical="center" wrapText="1"/>
    </xf>
    <xf numFmtId="4" fontId="11" fillId="0" borderId="14" xfId="776" applyNumberFormat="1" applyFont="1" applyBorder="1" applyAlignment="1">
      <alignment horizontal="right" wrapText="1"/>
    </xf>
    <xf numFmtId="0" fontId="10" fillId="0" borderId="0" xfId="776" applyFont="1" applyAlignment="1">
      <alignment horizontal="center" vertical="top" wrapText="1"/>
    </xf>
    <xf numFmtId="4" fontId="11" fillId="0" borderId="0" xfId="776" applyNumberFormat="1" applyFont="1" applyAlignment="1">
      <alignment horizontal="right" wrapText="1"/>
    </xf>
    <xf numFmtId="0" fontId="10" fillId="0" borderId="13" xfId="776" applyFont="1" applyBorder="1" applyAlignment="1">
      <alignment horizontal="center" vertical="top" wrapText="1"/>
    </xf>
    <xf numFmtId="0" fontId="11" fillId="0" borderId="13" xfId="776" applyFont="1" applyBorder="1" applyAlignment="1">
      <alignment wrapText="1"/>
    </xf>
    <xf numFmtId="0" fontId="11" fillId="0" borderId="13" xfId="776" applyFont="1" applyBorder="1" applyAlignment="1">
      <alignment horizontal="center" vertical="center" wrapText="1"/>
    </xf>
    <xf numFmtId="4" fontId="11" fillId="0" borderId="13" xfId="776" applyNumberFormat="1" applyFont="1" applyBorder="1" applyAlignment="1">
      <alignment horizontal="right" wrapText="1"/>
    </xf>
    <xf numFmtId="0" fontId="11" fillId="0" borderId="0" xfId="123" applyFont="1" applyAlignment="1">
      <alignment horizontal="left" wrapText="1"/>
    </xf>
    <xf numFmtId="0" fontId="11" fillId="0" borderId="11" xfId="514" applyFont="1" applyBorder="1" applyAlignment="1">
      <alignment horizontal="center" vertical="top" wrapText="1"/>
    </xf>
    <xf numFmtId="2" fontId="10" fillId="0" borderId="11" xfId="123" applyNumberFormat="1" applyFont="1" applyBorder="1" applyAlignment="1">
      <alignment horizontal="center" vertical="top" wrapText="1"/>
    </xf>
    <xf numFmtId="0" fontId="11" fillId="0" borderId="11" xfId="777" applyFont="1" applyBorder="1" applyAlignment="1">
      <alignment horizontal="center" vertical="top" wrapText="1"/>
    </xf>
    <xf numFmtId="4" fontId="11" fillId="0" borderId="11" xfId="777" applyNumberFormat="1" applyFont="1" applyBorder="1" applyAlignment="1">
      <alignment horizontal="center" vertical="top" wrapText="1"/>
    </xf>
    <xf numFmtId="0" fontId="74" fillId="0" borderId="0" xfId="777" applyFont="1" applyAlignment="1">
      <alignment vertical="top" wrapText="1"/>
    </xf>
    <xf numFmtId="0" fontId="75" fillId="0" borderId="0" xfId="777" applyFont="1" applyAlignment="1">
      <alignment vertical="top" wrapText="1"/>
    </xf>
    <xf numFmtId="0" fontId="79" fillId="0" borderId="0" xfId="776" applyFont="1" applyAlignment="1">
      <alignment wrapText="1"/>
    </xf>
    <xf numFmtId="4" fontId="11" fillId="0" borderId="11" xfId="83" applyNumberFormat="1" applyFont="1" applyBorder="1" applyAlignment="1">
      <alignment horizontal="right" vertical="top" wrapText="1"/>
    </xf>
    <xf numFmtId="4" fontId="45" fillId="0" borderId="11" xfId="83" applyNumberFormat="1" applyFont="1" applyBorder="1" applyAlignment="1">
      <alignment horizontal="center" wrapText="1"/>
    </xf>
    <xf numFmtId="4" fontId="11" fillId="0" borderId="11" xfId="83" applyNumberFormat="1" applyFont="1" applyBorder="1" applyAlignment="1">
      <alignment horizontal="center" wrapText="1"/>
    </xf>
    <xf numFmtId="0" fontId="10" fillId="0" borderId="11" xfId="777" applyFont="1" applyBorder="1" applyAlignment="1">
      <alignment horizontal="center" vertical="center" wrapText="1"/>
    </xf>
    <xf numFmtId="2" fontId="10" fillId="0" borderId="11" xfId="123" applyNumberFormat="1" applyFont="1" applyBorder="1" applyAlignment="1">
      <alignment horizontal="right" vertical="center" wrapText="1"/>
    </xf>
    <xf numFmtId="0" fontId="10" fillId="0" borderId="11" xfId="525" applyFont="1" applyBorder="1" applyAlignment="1">
      <alignment horizontal="right" vertical="center" wrapText="1"/>
    </xf>
    <xf numFmtId="2" fontId="10" fillId="0" borderId="11" xfId="123" applyNumberFormat="1" applyFont="1" applyBorder="1" applyAlignment="1">
      <alignment horizontal="center" vertical="center" wrapText="1"/>
    </xf>
    <xf numFmtId="4" fontId="45" fillId="0" borderId="11" xfId="83" applyNumberFormat="1" applyFont="1" applyBorder="1" applyAlignment="1">
      <alignment horizontal="center" vertical="top" wrapText="1"/>
    </xf>
    <xf numFmtId="0" fontId="11" fillId="0" borderId="11" xfId="514" applyFont="1" applyBorder="1" applyAlignment="1" applyProtection="1">
      <alignment wrapText="1"/>
      <protection locked="0"/>
    </xf>
    <xf numFmtId="4" fontId="10" fillId="0" borderId="11" xfId="525" applyNumberFormat="1" applyFont="1" applyBorder="1" applyAlignment="1" applyProtection="1">
      <alignment horizontal="right" wrapText="1"/>
      <protection locked="0"/>
    </xf>
    <xf numFmtId="4" fontId="10" fillId="0" borderId="26" xfId="525" applyNumberFormat="1" applyFont="1" applyBorder="1" applyAlignment="1" applyProtection="1">
      <alignment horizontal="right" wrapText="1"/>
      <protection locked="0"/>
    </xf>
    <xf numFmtId="0" fontId="10" fillId="0" borderId="11" xfId="514" applyFont="1" applyBorder="1" applyAlignment="1">
      <alignment horizontal="right" vertical="center"/>
    </xf>
    <xf numFmtId="2" fontId="11" fillId="0" borderId="11" xfId="525" applyNumberFormat="1" applyFont="1" applyBorder="1" applyAlignment="1" applyProtection="1">
      <alignment wrapText="1"/>
      <protection locked="0"/>
    </xf>
    <xf numFmtId="4" fontId="11" fillId="0" borderId="27" xfId="525" applyNumberFormat="1" applyFont="1" applyBorder="1" applyAlignment="1" applyProtection="1">
      <alignment wrapText="1"/>
      <protection locked="0"/>
    </xf>
    <xf numFmtId="0" fontId="10" fillId="0" borderId="11" xfId="617" applyFont="1" applyFill="1" applyBorder="1" applyAlignment="1">
      <alignment horizontal="right" vertical="center"/>
    </xf>
    <xf numFmtId="164" fontId="78" fillId="0" borderId="27" xfId="619" applyNumberFormat="1" applyFont="1" applyBorder="1" applyAlignment="1" applyProtection="1">
      <alignment horizontal="justify" vertical="top" wrapText="1"/>
      <protection locked="0"/>
    </xf>
    <xf numFmtId="4" fontId="11" fillId="0" borderId="28" xfId="525" applyNumberFormat="1" applyFont="1" applyBorder="1" applyAlignment="1" applyProtection="1">
      <alignment horizontal="right" wrapText="1"/>
      <protection locked="0"/>
    </xf>
    <xf numFmtId="4" fontId="11" fillId="0" borderId="26" xfId="525" applyNumberFormat="1" applyFont="1" applyBorder="1" applyAlignment="1" applyProtection="1">
      <alignment horizontal="right" wrapText="1"/>
      <protection locked="0"/>
    </xf>
    <xf numFmtId="2" fontId="10" fillId="0" borderId="11" xfId="514" applyNumberFormat="1" applyFont="1" applyBorder="1" applyAlignment="1">
      <alignment horizontal="center" vertical="top" wrapText="1"/>
    </xf>
    <xf numFmtId="4" fontId="11" fillId="0" borderId="11" xfId="83" applyNumberFormat="1" applyFont="1" applyBorder="1" applyAlignment="1">
      <alignment horizontal="center" vertical="top" wrapText="1"/>
    </xf>
    <xf numFmtId="0" fontId="11" fillId="0" borderId="11" xfId="514" applyFont="1" applyBorder="1" applyAlignment="1">
      <alignment horizontal="right" vertical="top" wrapText="1"/>
    </xf>
    <xf numFmtId="0" fontId="11" fillId="0" borderId="15" xfId="514" applyFont="1" applyBorder="1" applyAlignment="1">
      <alignment horizontal="right" vertical="top" wrapText="1"/>
    </xf>
    <xf numFmtId="1" fontId="11" fillId="0" borderId="14" xfId="83" applyNumberFormat="1" applyFont="1" applyBorder="1" applyAlignment="1">
      <alignment horizontal="right" vertical="top" wrapText="1"/>
    </xf>
    <xf numFmtId="4" fontId="11" fillId="0" borderId="14" xfId="514" applyNumberFormat="1" applyFont="1" applyBorder="1" applyAlignment="1">
      <alignment horizontal="right" vertical="top" wrapText="1"/>
    </xf>
    <xf numFmtId="0" fontId="11" fillId="0" borderId="13" xfId="514" applyFont="1" applyBorder="1" applyAlignment="1">
      <alignment horizontal="left" vertical="top" wrapText="1"/>
    </xf>
    <xf numFmtId="4" fontId="11" fillId="0" borderId="11" xfId="490" applyNumberFormat="1" applyFont="1" applyBorder="1" applyAlignment="1">
      <alignment wrapText="1"/>
    </xf>
    <xf numFmtId="0" fontId="10" fillId="0" borderId="27" xfId="514" applyFont="1" applyBorder="1" applyAlignment="1">
      <alignment horizontal="right" vertical="center"/>
    </xf>
    <xf numFmtId="0" fontId="81" fillId="0" borderId="0" xfId="123" applyFont="1" applyAlignment="1">
      <alignment horizontal="center" wrapText="1"/>
    </xf>
    <xf numFmtId="2" fontId="10" fillId="0" borderId="11" xfId="123" applyNumberFormat="1" applyFont="1" applyBorder="1" applyAlignment="1">
      <alignment horizontal="left" wrapText="1"/>
    </xf>
    <xf numFmtId="0" fontId="11" fillId="0" borderId="11" xfId="514" applyFont="1" applyBorder="1" applyAlignment="1">
      <alignment horizontal="left" wrapText="1"/>
    </xf>
    <xf numFmtId="0" fontId="11" fillId="0" borderId="11" xfId="123" applyFont="1" applyBorder="1" applyAlignment="1">
      <alignment horizontal="left" wrapText="1"/>
    </xf>
    <xf numFmtId="4" fontId="11" fillId="0" borderId="11" xfId="83" applyNumberFormat="1" applyFont="1" applyBorder="1" applyAlignment="1">
      <alignment horizontal="left" wrapText="1"/>
    </xf>
    <xf numFmtId="0" fontId="11" fillId="0" borderId="11" xfId="123" applyFont="1" applyBorder="1" applyAlignment="1" applyProtection="1">
      <alignment horizontal="left" wrapText="1"/>
      <protection locked="0"/>
    </xf>
    <xf numFmtId="0" fontId="11" fillId="0" borderId="32" xfId="123" applyFont="1" applyBorder="1" applyAlignment="1">
      <alignment horizontal="center" wrapText="1"/>
    </xf>
    <xf numFmtId="0" fontId="11" fillId="0" borderId="33" xfId="123" applyFont="1" applyBorder="1" applyAlignment="1">
      <alignment horizontal="center" wrapText="1"/>
    </xf>
    <xf numFmtId="0" fontId="11" fillId="0" borderId="32" xfId="514" applyFont="1" applyBorder="1" applyAlignment="1">
      <alignment horizontal="left" vertical="top" wrapText="1"/>
    </xf>
    <xf numFmtId="0" fontId="11" fillId="0" borderId="34" xfId="123" applyFont="1" applyBorder="1" applyAlignment="1">
      <alignment horizontal="center" wrapText="1"/>
    </xf>
    <xf numFmtId="0" fontId="80" fillId="0" borderId="0" xfId="525" applyFont="1" applyAlignment="1">
      <alignment wrapText="1"/>
    </xf>
    <xf numFmtId="0" fontId="10" fillId="0" borderId="11" xfId="107" applyFont="1" applyBorder="1" applyAlignment="1">
      <alignment horizontal="center" vertical="top" wrapText="1"/>
    </xf>
    <xf numFmtId="0" fontId="11" fillId="0" borderId="11" xfId="107" applyFont="1" applyBorder="1" applyAlignment="1">
      <alignment vertical="top" wrapText="1"/>
    </xf>
    <xf numFmtId="0" fontId="11" fillId="0" borderId="11" xfId="107" applyFont="1" applyBorder="1" applyAlignment="1">
      <alignment horizontal="center" vertical="center" wrapText="1"/>
    </xf>
    <xf numFmtId="4" fontId="11" fillId="0" borderId="11" xfId="107" applyNumberFormat="1" applyFont="1" applyBorder="1" applyAlignment="1">
      <alignment horizontal="center" vertical="center" wrapText="1"/>
    </xf>
    <xf numFmtId="0" fontId="74" fillId="0" borderId="0" xfId="107" applyFont="1" applyAlignment="1">
      <alignment wrapText="1"/>
    </xf>
    <xf numFmtId="0" fontId="75" fillId="0" borderId="0" xfId="107" applyFont="1" applyAlignment="1">
      <alignment wrapText="1"/>
    </xf>
    <xf numFmtId="0" fontId="11" fillId="0" borderId="11" xfId="107" applyFont="1" applyBorder="1" applyAlignment="1">
      <alignment horizontal="right" vertical="top" wrapText="1"/>
    </xf>
    <xf numFmtId="4" fontId="10" fillId="0" borderId="0" xfId="525" applyNumberFormat="1" applyFont="1" applyAlignment="1" applyProtection="1">
      <alignment horizontal="right" wrapText="1"/>
      <protection locked="0"/>
    </xf>
    <xf numFmtId="0" fontId="10" fillId="0" borderId="25" xfId="674" applyFont="1" applyBorder="1" applyAlignment="1" applyProtection="1">
      <alignment horizontal="center" vertical="top"/>
      <protection locked="0"/>
    </xf>
    <xf numFmtId="0" fontId="11" fillId="0" borderId="11" xfId="780" applyFont="1" applyBorder="1" applyAlignment="1">
      <alignment horizontal="left" vertical="top"/>
    </xf>
    <xf numFmtId="0" fontId="11" fillId="0" borderId="11" xfId="780" applyFont="1" applyBorder="1" applyAlignment="1">
      <alignment horizontal="center" vertical="top"/>
    </xf>
    <xf numFmtId="0" fontId="11" fillId="0" borderId="11" xfId="780" applyFont="1" applyBorder="1">
      <alignment horizontal="left"/>
    </xf>
    <xf numFmtId="0" fontId="10" fillId="52" borderId="11" xfId="309" applyFont="1" applyFill="1" applyBorder="1" applyAlignment="1">
      <alignment vertical="top"/>
    </xf>
    <xf numFmtId="0" fontId="11" fillId="0" borderId="37" xfId="165" applyFont="1" applyBorder="1" applyAlignment="1">
      <alignment horizontal="left" vertical="top"/>
    </xf>
    <xf numFmtId="0" fontId="11" fillId="0" borderId="0" xfId="39595" applyFont="1" applyAlignment="1">
      <alignment vertical="top"/>
    </xf>
    <xf numFmtId="0" fontId="10" fillId="0" borderId="0" xfId="39595" applyFont="1" applyAlignment="1">
      <alignment vertical="top"/>
    </xf>
    <xf numFmtId="0" fontId="11" fillId="0" borderId="0" xfId="39595" applyFont="1" applyAlignment="1">
      <alignment horizontal="left" vertical="top"/>
    </xf>
    <xf numFmtId="0" fontId="11" fillId="0" borderId="0" xfId="39595" applyFont="1" applyAlignment="1">
      <alignment horizontal="right" vertical="top"/>
    </xf>
    <xf numFmtId="49" fontId="10" fillId="0" borderId="11" xfId="39595" applyNumberFormat="1" applyFont="1" applyBorder="1" applyAlignment="1">
      <alignment horizontal="center" vertical="top"/>
    </xf>
    <xf numFmtId="0" fontId="11" fillId="0" borderId="0" xfId="39595" applyFont="1" applyAlignment="1">
      <alignment horizontal="center" vertical="top"/>
    </xf>
    <xf numFmtId="173" fontId="11" fillId="0" borderId="0" xfId="39595" applyNumberFormat="1" applyFont="1" applyAlignment="1">
      <alignment horizontal="right"/>
    </xf>
    <xf numFmtId="0" fontId="10" fillId="51" borderId="12" xfId="39595" applyFont="1" applyFill="1" applyBorder="1" applyAlignment="1">
      <alignment horizontal="center" vertical="top"/>
    </xf>
    <xf numFmtId="0" fontId="11" fillId="51" borderId="12" xfId="39595" applyFont="1" applyFill="1" applyBorder="1" applyAlignment="1">
      <alignment vertical="top"/>
    </xf>
    <xf numFmtId="0" fontId="11" fillId="51" borderId="12" xfId="39595" applyFont="1" applyFill="1" applyBorder="1" applyAlignment="1">
      <alignment horizontal="center" vertical="top"/>
    </xf>
    <xf numFmtId="0" fontId="11" fillId="51" borderId="12" xfId="39595" applyFont="1" applyFill="1" applyBorder="1" applyAlignment="1">
      <alignment horizontal="right" vertical="top"/>
    </xf>
    <xf numFmtId="173" fontId="11" fillId="51" borderId="12" xfId="39595" applyNumberFormat="1" applyFont="1" applyFill="1" applyBorder="1" applyAlignment="1">
      <alignment horizontal="right"/>
    </xf>
    <xf numFmtId="49" fontId="10" fillId="0" borderId="24" xfId="39595" applyNumberFormat="1" applyFont="1" applyBorder="1" applyAlignment="1">
      <alignment horizontal="center" vertical="top"/>
    </xf>
    <xf numFmtId="0" fontId="10" fillId="0" borderId="25" xfId="39595" applyFont="1" applyBorder="1" applyAlignment="1">
      <alignment horizontal="center" vertical="top"/>
    </xf>
    <xf numFmtId="0" fontId="10" fillId="0" borderId="25" xfId="39595" applyFont="1" applyBorder="1" applyAlignment="1">
      <alignment horizontal="center"/>
    </xf>
    <xf numFmtId="173" fontId="10" fillId="0" borderId="25" xfId="39595" applyNumberFormat="1" applyFont="1" applyBorder="1" applyAlignment="1">
      <alignment horizontal="right"/>
    </xf>
    <xf numFmtId="0" fontId="10" fillId="0" borderId="0" xfId="39595" applyFont="1" applyAlignment="1">
      <alignment horizontal="left" vertical="top"/>
    </xf>
    <xf numFmtId="0" fontId="10" fillId="52" borderId="11" xfId="39595" applyFont="1" applyFill="1" applyBorder="1" applyAlignment="1">
      <alignment horizontal="center" vertical="top"/>
    </xf>
    <xf numFmtId="0" fontId="10" fillId="52" borderId="11" xfId="39595" applyFont="1" applyFill="1" applyBorder="1" applyAlignment="1">
      <alignment vertical="top"/>
    </xf>
    <xf numFmtId="0" fontId="11" fillId="52" borderId="11" xfId="39595" applyFont="1" applyFill="1" applyBorder="1" applyAlignment="1">
      <alignment horizontal="center" vertical="top"/>
    </xf>
    <xf numFmtId="0" fontId="11" fillId="52" borderId="11" xfId="39595" applyFont="1" applyFill="1" applyBorder="1" applyAlignment="1">
      <alignment horizontal="right" vertical="top"/>
    </xf>
    <xf numFmtId="173" fontId="11" fillId="52" borderId="11" xfId="39595" applyNumberFormat="1" applyFont="1" applyFill="1" applyBorder="1" applyAlignment="1">
      <alignment horizontal="right"/>
    </xf>
    <xf numFmtId="0" fontId="10" fillId="0" borderId="11" xfId="39595" applyFont="1" applyBorder="1" applyAlignment="1">
      <alignment horizontal="center" vertical="top"/>
    </xf>
    <xf numFmtId="0" fontId="10" fillId="0" borderId="11" xfId="39595" applyFont="1" applyBorder="1" applyAlignment="1">
      <alignment vertical="top"/>
    </xf>
    <xf numFmtId="0" fontId="11" fillId="0" borderId="11" xfId="39595" applyFont="1" applyBorder="1" applyAlignment="1">
      <alignment horizontal="center" vertical="top"/>
    </xf>
    <xf numFmtId="0" fontId="11" fillId="0" borderId="11" xfId="39595" applyFont="1" applyBorder="1" applyAlignment="1">
      <alignment horizontal="right" vertical="top"/>
    </xf>
    <xf numFmtId="173" fontId="11" fillId="0" borderId="11" xfId="39595" applyNumberFormat="1" applyFont="1" applyBorder="1" applyAlignment="1">
      <alignment horizontal="right"/>
    </xf>
    <xf numFmtId="0" fontId="11" fillId="0" borderId="11" xfId="39595" applyFont="1" applyBorder="1" applyAlignment="1">
      <alignment horizontal="left" vertical="top"/>
    </xf>
    <xf numFmtId="0" fontId="11" fillId="0" borderId="11" xfId="39595" applyFont="1" applyBorder="1" applyAlignment="1">
      <alignment vertical="top" wrapText="1"/>
    </xf>
    <xf numFmtId="173" fontId="11" fillId="0" borderId="27" xfId="39595" applyNumberFormat="1" applyFont="1" applyBorder="1" applyAlignment="1">
      <alignment horizontal="right"/>
    </xf>
    <xf numFmtId="0" fontId="11" fillId="0" borderId="11" xfId="39595" applyFont="1" applyBorder="1" applyAlignment="1">
      <alignment horizontal="center"/>
    </xf>
    <xf numFmtId="0" fontId="11" fillId="0" borderId="11" xfId="39595" applyFont="1" applyBorder="1" applyAlignment="1">
      <alignment vertical="top"/>
    </xf>
    <xf numFmtId="0" fontId="11" fillId="0" borderId="11" xfId="39595" applyFont="1" applyBorder="1" applyAlignment="1">
      <alignment horizontal="left" vertical="top" wrapText="1"/>
    </xf>
    <xf numFmtId="49" fontId="10" fillId="0" borderId="0" xfId="39595" applyNumberFormat="1" applyFont="1" applyAlignment="1">
      <alignment horizontal="center" vertical="top"/>
    </xf>
    <xf numFmtId="0" fontId="10" fillId="0" borderId="0" xfId="39595" applyFont="1" applyAlignment="1">
      <alignment horizontal="center" vertical="top"/>
    </xf>
    <xf numFmtId="0" fontId="11" fillId="0" borderId="18" xfId="39595" applyFont="1" applyBorder="1" applyAlignment="1">
      <alignment horizontal="left" vertical="top"/>
    </xf>
    <xf numFmtId="0" fontId="11" fillId="0" borderId="18" xfId="39595" applyFont="1" applyBorder="1" applyAlignment="1">
      <alignment horizontal="center"/>
    </xf>
    <xf numFmtId="0" fontId="11" fillId="0" borderId="18" xfId="39595" applyFont="1" applyBorder="1" applyAlignment="1">
      <alignment horizontal="right" vertical="top"/>
    </xf>
    <xf numFmtId="0" fontId="11" fillId="52" borderId="11" xfId="39595" applyFont="1" applyFill="1" applyBorder="1" applyAlignment="1">
      <alignment horizontal="center"/>
    </xf>
    <xf numFmtId="0" fontId="10" fillId="0" borderId="18" xfId="39595" applyFont="1" applyBorder="1" applyAlignment="1">
      <alignment horizontal="center" vertical="top"/>
    </xf>
    <xf numFmtId="182" fontId="11" fillId="0" borderId="11" xfId="776" applyNumberFormat="1" applyFont="1" applyBorder="1" applyAlignment="1">
      <alignment horizontal="center" wrapText="1"/>
    </xf>
    <xf numFmtId="182" fontId="11" fillId="0" borderId="11" xfId="776" applyNumberFormat="1" applyFont="1" applyBorder="1" applyAlignment="1">
      <alignment horizontal="right" wrapText="1"/>
    </xf>
    <xf numFmtId="182" fontId="11" fillId="0" borderId="11" xfId="776" applyNumberFormat="1" applyFont="1" applyBorder="1" applyAlignment="1">
      <alignment wrapText="1"/>
    </xf>
    <xf numFmtId="182" fontId="11" fillId="0" borderId="11" xfId="777" applyNumberFormat="1" applyFont="1" applyBorder="1" applyAlignment="1">
      <alignment horizontal="center" wrapText="1"/>
    </xf>
    <xf numFmtId="182" fontId="11" fillId="0" borderId="11" xfId="107" applyNumberFormat="1" applyFont="1" applyBorder="1" applyAlignment="1">
      <alignment horizontal="center" wrapText="1"/>
    </xf>
    <xf numFmtId="182" fontId="11" fillId="0" borderId="11" xfId="777" applyNumberFormat="1" applyFont="1" applyBorder="1" applyAlignment="1">
      <alignment wrapText="1"/>
    </xf>
    <xf numFmtId="182" fontId="11" fillId="0" borderId="11" xfId="151" applyNumberFormat="1" applyFont="1" applyBorder="1" applyAlignment="1">
      <alignment horizontal="right" wrapText="1"/>
    </xf>
    <xf numFmtId="182" fontId="11" fillId="0" borderId="11" xfId="151" applyNumberFormat="1" applyFont="1" applyBorder="1" applyAlignment="1">
      <alignment horizontal="left" wrapText="1"/>
    </xf>
    <xf numFmtId="182" fontId="45" fillId="0" borderId="11" xfId="514" applyNumberFormat="1" applyFont="1" applyBorder="1" applyAlignment="1">
      <alignment horizontal="center" vertical="top" wrapText="1"/>
    </xf>
    <xf numFmtId="182" fontId="11" fillId="0" borderId="11" xfId="151" applyNumberFormat="1" applyFont="1" applyBorder="1" applyAlignment="1">
      <alignment horizontal="center" wrapText="1"/>
    </xf>
    <xf numFmtId="182" fontId="11" fillId="0" borderId="11" xfId="777" applyNumberFormat="1" applyFont="1" applyBorder="1" applyAlignment="1">
      <alignment horizontal="center" vertical="top" wrapText="1"/>
    </xf>
    <xf numFmtId="182" fontId="45" fillId="0" borderId="11" xfId="514" applyNumberFormat="1" applyFont="1" applyBorder="1" applyAlignment="1">
      <alignment horizontal="center" wrapText="1"/>
    </xf>
    <xf numFmtId="182" fontId="11" fillId="0" borderId="11" xfId="514" applyNumberFormat="1" applyFont="1" applyBorder="1" applyAlignment="1">
      <alignment horizontal="right" wrapText="1"/>
    </xf>
    <xf numFmtId="182" fontId="75" fillId="0" borderId="11" xfId="776" applyNumberFormat="1" applyFont="1" applyBorder="1" applyAlignment="1">
      <alignment wrapText="1"/>
    </xf>
    <xf numFmtId="182" fontId="75" fillId="0" borderId="11" xfId="777" applyNumberFormat="1" applyFont="1" applyBorder="1" applyAlignment="1">
      <alignment wrapText="1"/>
    </xf>
    <xf numFmtId="182" fontId="11" fillId="0" borderId="14" xfId="776" applyNumberFormat="1" applyFont="1" applyBorder="1" applyAlignment="1">
      <alignment horizontal="right" wrapText="1"/>
    </xf>
    <xf numFmtId="182" fontId="11" fillId="0" borderId="0" xfId="776" applyNumberFormat="1" applyFont="1" applyAlignment="1">
      <alignment horizontal="right" wrapText="1"/>
    </xf>
    <xf numFmtId="182" fontId="11" fillId="0" borderId="13" xfId="776" applyNumberFormat="1" applyFont="1" applyBorder="1" applyAlignment="1">
      <alignment horizontal="right" wrapText="1"/>
    </xf>
    <xf numFmtId="0" fontId="10" fillId="0" borderId="37" xfId="776" applyFont="1" applyBorder="1" applyAlignment="1">
      <alignment horizontal="center" vertical="top" wrapText="1"/>
    </xf>
    <xf numFmtId="0" fontId="11" fillId="0" borderId="37" xfId="776" applyFont="1" applyBorder="1" applyAlignment="1">
      <alignment wrapText="1"/>
    </xf>
    <xf numFmtId="0" fontId="11" fillId="0" borderId="37" xfId="776" applyFont="1" applyBorder="1" applyAlignment="1">
      <alignment horizontal="center" vertical="center" wrapText="1"/>
    </xf>
    <xf numFmtId="4" fontId="11" fillId="0" borderId="37" xfId="776" applyNumberFormat="1" applyFont="1" applyBorder="1" applyAlignment="1">
      <alignment horizontal="right" wrapText="1"/>
    </xf>
    <xf numFmtId="182" fontId="11" fillId="0" borderId="37" xfId="776" applyNumberFormat="1" applyFont="1" applyBorder="1" applyAlignment="1">
      <alignment horizontal="right" wrapText="1"/>
    </xf>
    <xf numFmtId="0" fontId="10" fillId="51" borderId="12" xfId="535" applyFont="1" applyFill="1" applyBorder="1" applyAlignment="1" applyProtection="1">
      <alignment horizontal="center" vertical="center" wrapText="1"/>
      <protection locked="0"/>
    </xf>
    <xf numFmtId="182" fontId="10" fillId="51" borderId="12" xfId="514" applyNumberFormat="1" applyFont="1" applyFill="1" applyBorder="1" applyAlignment="1" applyProtection="1">
      <alignment horizontal="center" vertical="center" wrapText="1"/>
      <protection locked="0"/>
    </xf>
    <xf numFmtId="0" fontId="11" fillId="0" borderId="32" xfId="525" applyFont="1" applyBorder="1" applyAlignment="1">
      <alignment horizontal="center" vertical="top" wrapText="1"/>
    </xf>
    <xf numFmtId="4" fontId="11" fillId="0" borderId="37" xfId="151" applyNumberFormat="1" applyFont="1" applyBorder="1" applyAlignment="1" applyProtection="1">
      <alignment horizontal="right"/>
      <protection locked="0"/>
    </xf>
    <xf numFmtId="0" fontId="10" fillId="30" borderId="40" xfId="514" applyFont="1" applyFill="1" applyBorder="1" applyAlignment="1" applyProtection="1">
      <alignment horizontal="center" vertical="center"/>
      <protection locked="0"/>
    </xf>
    <xf numFmtId="4" fontId="11" fillId="0" borderId="37" xfId="619" applyNumberFormat="1" applyFont="1" applyBorder="1" applyAlignment="1" applyProtection="1">
      <alignment horizontal="right"/>
      <protection locked="0"/>
    </xf>
    <xf numFmtId="4" fontId="10" fillId="30" borderId="40" xfId="525" applyNumberFormat="1" applyFont="1" applyFill="1" applyBorder="1" applyAlignment="1" applyProtection="1">
      <alignment horizontal="center" vertical="top" wrapText="1"/>
      <protection locked="0"/>
    </xf>
    <xf numFmtId="0" fontId="11" fillId="0" borderId="0" xfId="0" applyFont="1"/>
    <xf numFmtId="0" fontId="11" fillId="0" borderId="11" xfId="514" applyFont="1" applyBorder="1"/>
    <xf numFmtId="0" fontId="10" fillId="0" borderId="15" xfId="0" applyFont="1" applyBorder="1" applyAlignment="1">
      <alignment horizontal="right"/>
    </xf>
    <xf numFmtId="0" fontId="10" fillId="0" borderId="15" xfId="0" applyFont="1" applyBorder="1"/>
    <xf numFmtId="4" fontId="10" fillId="0" borderId="15" xfId="0" applyNumberFormat="1" applyFont="1" applyBorder="1"/>
    <xf numFmtId="0" fontId="10" fillId="0" borderId="13" xfId="0" applyFont="1" applyBorder="1" applyAlignment="1">
      <alignment horizontal="right"/>
    </xf>
    <xf numFmtId="0" fontId="10" fillId="0" borderId="13" xfId="0" applyFont="1" applyBorder="1"/>
    <xf numFmtId="4" fontId="10" fillId="0" borderId="13" xfId="0" applyNumberFormat="1" applyFont="1" applyBorder="1"/>
    <xf numFmtId="0" fontId="11" fillId="0" borderId="11" xfId="0" applyFont="1" applyBorder="1" applyAlignment="1">
      <alignment horizontal="right"/>
    </xf>
    <xf numFmtId="0" fontId="11" fillId="0" borderId="11" xfId="0" applyFont="1" applyBorder="1"/>
    <xf numFmtId="0" fontId="10" fillId="0" borderId="11" xfId="0" applyFont="1" applyBorder="1"/>
    <xf numFmtId="4" fontId="11" fillId="0" borderId="11" xfId="0" applyNumberFormat="1" applyFont="1" applyBorder="1"/>
    <xf numFmtId="0" fontId="10" fillId="0" borderId="14" xfId="0" applyFont="1" applyBorder="1" applyAlignment="1">
      <alignment horizontal="right"/>
    </xf>
    <xf numFmtId="0" fontId="10" fillId="0" borderId="14" xfId="0" applyFont="1" applyBorder="1"/>
    <xf numFmtId="4" fontId="10" fillId="0" borderId="14" xfId="0" applyNumberFormat="1" applyFont="1" applyBorder="1"/>
    <xf numFmtId="0" fontId="11" fillId="0" borderId="13" xfId="0" applyFont="1" applyBorder="1" applyAlignment="1">
      <alignment horizontal="right"/>
    </xf>
    <xf numFmtId="0" fontId="11" fillId="0" borderId="13" xfId="0" applyFont="1" applyBorder="1"/>
    <xf numFmtId="0" fontId="11" fillId="0" borderId="15" xfId="0" applyFont="1" applyBorder="1" applyAlignment="1">
      <alignment horizontal="right"/>
    </xf>
    <xf numFmtId="0" fontId="11" fillId="0" borderId="15" xfId="0" applyFont="1" applyBorder="1"/>
    <xf numFmtId="0" fontId="11" fillId="0" borderId="14" xfId="0" applyFont="1" applyBorder="1" applyAlignment="1">
      <alignment horizontal="right"/>
    </xf>
    <xf numFmtId="0" fontId="11" fillId="0" borderId="14" xfId="0" applyFont="1" applyBorder="1"/>
    <xf numFmtId="0" fontId="10" fillId="0" borderId="0" xfId="0" applyFont="1" applyAlignment="1">
      <alignment horizontal="right"/>
    </xf>
    <xf numFmtId="0" fontId="10" fillId="0" borderId="0" xfId="0" applyFont="1"/>
    <xf numFmtId="4" fontId="10" fillId="0" borderId="0" xfId="0" applyNumberFormat="1" applyFont="1"/>
    <xf numFmtId="0" fontId="11" fillId="0" borderId="0" xfId="0" applyFont="1" applyAlignment="1">
      <alignment horizontal="right"/>
    </xf>
    <xf numFmtId="0" fontId="11" fillId="0" borderId="0" xfId="0" applyFont="1" applyAlignment="1">
      <alignment horizontal="center" vertical="center"/>
    </xf>
    <xf numFmtId="0" fontId="10" fillId="51" borderId="12" xfId="674" applyFont="1" applyFill="1" applyBorder="1" applyAlignment="1" applyProtection="1">
      <alignment horizontal="center" vertical="center" wrapText="1"/>
      <protection locked="0"/>
    </xf>
    <xf numFmtId="0" fontId="10" fillId="0" borderId="0" xfId="39595" applyFont="1" applyAlignment="1">
      <alignment horizontal="center" vertical="center"/>
    </xf>
    <xf numFmtId="0" fontId="10" fillId="24" borderId="12" xfId="525" applyFont="1" applyFill="1" applyBorder="1" applyAlignment="1">
      <alignment horizontal="center" vertical="center" wrapText="1"/>
    </xf>
    <xf numFmtId="0" fontId="11" fillId="0" borderId="32" xfId="525" applyFont="1" applyBorder="1" applyAlignment="1">
      <alignment horizontal="center" vertical="center" wrapText="1"/>
    </xf>
    <xf numFmtId="0" fontId="11" fillId="0" borderId="11" xfId="525" applyFont="1" applyBorder="1" applyAlignment="1">
      <alignment horizontal="center" vertical="center" wrapText="1"/>
    </xf>
    <xf numFmtId="2" fontId="10" fillId="0" borderId="11" xfId="525" applyNumberFormat="1" applyFont="1" applyBorder="1" applyAlignment="1" applyProtection="1">
      <alignment horizontal="center" vertical="center" wrapText="1"/>
      <protection locked="0"/>
    </xf>
    <xf numFmtId="0" fontId="10" fillId="0" borderId="11" xfId="674" applyFont="1" applyBorder="1" applyAlignment="1" applyProtection="1">
      <alignment horizontal="center" vertical="top"/>
      <protection locked="0"/>
    </xf>
    <xf numFmtId="0" fontId="10" fillId="0" borderId="11" xfId="39595" applyFont="1" applyBorder="1" applyAlignment="1">
      <alignment horizontal="center"/>
    </xf>
    <xf numFmtId="173" fontId="10" fillId="0" borderId="11" xfId="39595" applyNumberFormat="1" applyFont="1" applyBorder="1" applyAlignment="1">
      <alignment horizontal="right"/>
    </xf>
    <xf numFmtId="0" fontId="11" fillId="0" borderId="11" xfId="39595" applyFont="1" applyBorder="1">
      <alignment horizontal="left"/>
    </xf>
    <xf numFmtId="0" fontId="11" fillId="0" borderId="11" xfId="737" applyFont="1" applyBorder="1"/>
    <xf numFmtId="0" fontId="11" fillId="0" borderId="11" xfId="39595" applyFont="1" applyBorder="1" applyAlignment="1"/>
    <xf numFmtId="0" fontId="11" fillId="0" borderId="11" xfId="39595" applyFont="1" applyBorder="1" applyAlignment="1">
      <alignment horizontal="right" vertical="top" wrapText="1"/>
    </xf>
    <xf numFmtId="0" fontId="11" fillId="0" borderId="13" xfId="525" applyFont="1" applyBorder="1" applyAlignment="1">
      <alignment horizontal="center" wrapText="1"/>
    </xf>
    <xf numFmtId="1" fontId="11" fillId="0" borderId="14" xfId="514" applyNumberFormat="1" applyFont="1" applyBorder="1" applyAlignment="1">
      <alignment horizontal="center" vertical="top" wrapText="1"/>
    </xf>
    <xf numFmtId="0" fontId="10" fillId="0" borderId="36" xfId="165" applyFont="1" applyBorder="1" applyAlignment="1">
      <alignment horizontal="left" vertical="top"/>
    </xf>
    <xf numFmtId="0" fontId="89" fillId="0" borderId="0" xfId="525" applyFont="1" applyAlignment="1">
      <alignment horizontal="center" wrapText="1"/>
    </xf>
    <xf numFmtId="0" fontId="10" fillId="0" borderId="11" xfId="776" applyFont="1" applyBorder="1" applyAlignment="1">
      <alignment horizontal="center" wrapText="1"/>
    </xf>
    <xf numFmtId="0" fontId="11" fillId="0" borderId="11" xfId="39595" applyFont="1" applyBorder="1" applyAlignment="1">
      <alignment vertical="center" wrapText="1"/>
    </xf>
    <xf numFmtId="0" fontId="10" fillId="51" borderId="29" xfId="776" applyFont="1" applyFill="1" applyBorder="1" applyAlignment="1">
      <alignment horizontal="center" vertical="top" wrapText="1"/>
    </xf>
    <xf numFmtId="0" fontId="10" fillId="51" borderId="30" xfId="776" applyFont="1" applyFill="1" applyBorder="1" applyAlignment="1">
      <alignment horizontal="center" vertical="top" wrapText="1"/>
    </xf>
    <xf numFmtId="0" fontId="10" fillId="51" borderId="31" xfId="776" applyFont="1" applyFill="1" applyBorder="1" applyAlignment="1">
      <alignment horizontal="center" vertical="top" wrapText="1"/>
    </xf>
    <xf numFmtId="0" fontId="10" fillId="51" borderId="30" xfId="525" applyFont="1" applyFill="1" applyBorder="1" applyAlignment="1" applyProtection="1">
      <alignment horizontal="center" vertical="top" wrapText="1"/>
      <protection locked="0"/>
    </xf>
    <xf numFmtId="0" fontId="10" fillId="24" borderId="29" xfId="525" applyFont="1" applyFill="1" applyBorder="1" applyAlignment="1">
      <alignment horizontal="center" vertical="center" wrapText="1"/>
    </xf>
    <xf numFmtId="0" fontId="10" fillId="24" borderId="30" xfId="525" applyFont="1" applyFill="1" applyBorder="1" applyAlignment="1">
      <alignment horizontal="center" vertical="center" wrapText="1"/>
    </xf>
    <xf numFmtId="0" fontId="10" fillId="24" borderId="31" xfId="525" applyFont="1" applyFill="1" applyBorder="1" applyAlignment="1">
      <alignment horizontal="center" vertical="center" wrapText="1"/>
    </xf>
    <xf numFmtId="0" fontId="10" fillId="24" borderId="30" xfId="525" applyFont="1" applyFill="1" applyBorder="1" applyAlignment="1" applyProtection="1">
      <alignment horizontal="center" vertical="top" wrapText="1"/>
      <protection locked="0"/>
    </xf>
    <xf numFmtId="0" fontId="10" fillId="55" borderId="11" xfId="776" applyFont="1" applyFill="1" applyBorder="1" applyAlignment="1">
      <alignment horizontal="center" vertical="center" wrapText="1"/>
    </xf>
    <xf numFmtId="0" fontId="10" fillId="55" borderId="11" xfId="776" applyFont="1" applyFill="1" applyBorder="1" applyAlignment="1">
      <alignment vertical="center" wrapText="1"/>
    </xf>
    <xf numFmtId="4" fontId="10" fillId="55" borderId="11" xfId="776" applyNumberFormat="1" applyFont="1" applyFill="1" applyBorder="1" applyAlignment="1">
      <alignment horizontal="right" vertical="center" wrapText="1"/>
    </xf>
    <xf numFmtId="182" fontId="10" fillId="55" borderId="11" xfId="776" applyNumberFormat="1" applyFont="1" applyFill="1" applyBorder="1" applyAlignment="1">
      <alignment horizontal="center" vertical="center" wrapText="1"/>
    </xf>
    <xf numFmtId="0" fontId="10" fillId="55" borderId="0" xfId="776" applyFont="1" applyFill="1" applyAlignment="1">
      <alignment vertical="center" wrapText="1"/>
    </xf>
    <xf numFmtId="182" fontId="10" fillId="55" borderId="11" xfId="776" applyNumberFormat="1" applyFont="1" applyFill="1" applyBorder="1" applyAlignment="1">
      <alignment horizontal="right" vertical="center" wrapText="1"/>
    </xf>
    <xf numFmtId="0" fontId="10" fillId="55" borderId="0" xfId="776" applyFont="1" applyFill="1" applyAlignment="1">
      <alignment wrapText="1"/>
    </xf>
    <xf numFmtId="0" fontId="11" fillId="55" borderId="0" xfId="776" applyFont="1" applyFill="1" applyAlignment="1">
      <alignment wrapText="1"/>
    </xf>
    <xf numFmtId="2" fontId="11" fillId="56" borderId="11" xfId="525" applyNumberFormat="1" applyFont="1" applyFill="1" applyBorder="1" applyAlignment="1" applyProtection="1">
      <alignment wrapText="1"/>
      <protection locked="0"/>
    </xf>
    <xf numFmtId="4" fontId="11" fillId="56" borderId="27" xfId="525" applyNumberFormat="1" applyFont="1" applyFill="1" applyBorder="1" applyAlignment="1" applyProtection="1">
      <alignment wrapText="1"/>
      <protection locked="0"/>
    </xf>
    <xf numFmtId="0" fontId="11" fillId="55" borderId="0" xfId="0" applyFont="1" applyFill="1"/>
    <xf numFmtId="0" fontId="10" fillId="51" borderId="12" xfId="39595" applyFont="1" applyFill="1" applyBorder="1" applyAlignment="1">
      <alignment horizontal="center" vertical="center" wrapText="1"/>
    </xf>
    <xf numFmtId="49" fontId="10" fillId="55" borderId="11" xfId="39595" applyNumberFormat="1" applyFont="1" applyFill="1" applyBorder="1" applyAlignment="1">
      <alignment horizontal="center" vertical="top"/>
    </xf>
    <xf numFmtId="0" fontId="10" fillId="55" borderId="11" xfId="39595" applyFont="1" applyFill="1" applyBorder="1" applyAlignment="1">
      <alignment horizontal="left" vertical="top"/>
    </xf>
    <xf numFmtId="0" fontId="11" fillId="55" borderId="11" xfId="429" applyNumberFormat="1" applyFont="1" applyFill="1" applyBorder="1" applyAlignment="1">
      <alignment horizontal="center" vertical="top"/>
    </xf>
    <xf numFmtId="0" fontId="11" fillId="55" borderId="11" xfId="39595" applyFont="1" applyFill="1" applyBorder="1" applyAlignment="1">
      <alignment horizontal="right" vertical="top"/>
    </xf>
    <xf numFmtId="0" fontId="11" fillId="55" borderId="0" xfId="39595" applyFont="1" applyFill="1" applyAlignment="1">
      <alignment horizontal="left" vertical="top"/>
    </xf>
    <xf numFmtId="173" fontId="11" fillId="55" borderId="11" xfId="39595" applyNumberFormat="1" applyFont="1" applyFill="1" applyBorder="1" applyAlignment="1">
      <alignment horizontal="right"/>
    </xf>
    <xf numFmtId="0" fontId="10" fillId="55" borderId="11" xfId="39595" applyFont="1" applyFill="1" applyBorder="1" applyAlignment="1">
      <alignment vertical="top"/>
    </xf>
    <xf numFmtId="0" fontId="11" fillId="55" borderId="11" xfId="39595" applyFont="1" applyFill="1" applyBorder="1" applyAlignment="1">
      <alignment horizontal="center" vertical="top"/>
    </xf>
    <xf numFmtId="0" fontId="10" fillId="55" borderId="11" xfId="39595" applyFont="1" applyFill="1" applyBorder="1" applyAlignment="1">
      <alignment horizontal="center" vertical="top"/>
    </xf>
    <xf numFmtId="0" fontId="11" fillId="55" borderId="11" xfId="39595" applyFont="1" applyFill="1" applyBorder="1" applyAlignment="1">
      <alignment horizontal="center"/>
    </xf>
    <xf numFmtId="0" fontId="10" fillId="55" borderId="11" xfId="776" applyFont="1" applyFill="1" applyBorder="1" applyAlignment="1">
      <alignment horizontal="center" vertical="top" wrapText="1"/>
    </xf>
    <xf numFmtId="0" fontId="11" fillId="55" borderId="0" xfId="776" applyFont="1" applyFill="1" applyAlignment="1">
      <alignment vertical="center" wrapText="1"/>
    </xf>
    <xf numFmtId="0" fontId="10" fillId="55" borderId="11" xfId="776" applyFont="1" applyFill="1" applyBorder="1" applyAlignment="1">
      <alignment vertical="top" wrapText="1"/>
    </xf>
    <xf numFmtId="0" fontId="11" fillId="55" borderId="11" xfId="776" applyFont="1" applyFill="1" applyBorder="1" applyAlignment="1">
      <alignment horizontal="center" vertical="center" wrapText="1"/>
    </xf>
    <xf numFmtId="4" fontId="11" fillId="55" borderId="11" xfId="776" applyNumberFormat="1" applyFont="1" applyFill="1" applyBorder="1" applyAlignment="1">
      <alignment horizontal="center" vertical="center" wrapText="1"/>
    </xf>
    <xf numFmtId="182" fontId="11" fillId="55" borderId="11" xfId="776" applyNumberFormat="1" applyFont="1" applyFill="1" applyBorder="1" applyAlignment="1">
      <alignment wrapText="1"/>
    </xf>
    <xf numFmtId="0" fontId="74" fillId="55" borderId="0" xfId="776" applyFont="1" applyFill="1" applyAlignment="1">
      <alignment wrapText="1"/>
    </xf>
    <xf numFmtId="0" fontId="75" fillId="55" borderId="0" xfId="776" applyFont="1" applyFill="1" applyAlignment="1">
      <alignment wrapText="1"/>
    </xf>
    <xf numFmtId="2" fontId="11" fillId="55" borderId="11" xfId="525" applyNumberFormat="1" applyFont="1" applyFill="1" applyBorder="1" applyAlignment="1" applyProtection="1">
      <alignment wrapText="1"/>
      <protection locked="0"/>
    </xf>
    <xf numFmtId="0" fontId="10" fillId="55" borderId="0" xfId="39595" applyFont="1" applyFill="1" applyAlignment="1">
      <alignment horizontal="center" vertical="top"/>
    </xf>
    <xf numFmtId="0" fontId="10" fillId="55" borderId="0" xfId="39595" applyFont="1" applyFill="1" applyAlignment="1">
      <alignment horizontal="left" vertical="top"/>
    </xf>
    <xf numFmtId="0" fontId="11" fillId="55" borderId="0" xfId="39595" applyFont="1" applyFill="1" applyAlignment="1">
      <alignment horizontal="center"/>
    </xf>
    <xf numFmtId="0" fontId="11" fillId="55" borderId="0" xfId="39595" applyFont="1" applyFill="1" applyAlignment="1">
      <alignment horizontal="right" vertical="top"/>
    </xf>
    <xf numFmtId="0" fontId="10" fillId="55" borderId="11" xfId="674" applyFont="1" applyFill="1" applyBorder="1" applyAlignment="1" applyProtection="1">
      <alignment horizontal="center" vertical="top"/>
      <protection locked="0"/>
    </xf>
    <xf numFmtId="0" fontId="10" fillId="55" borderId="11" xfId="39595" applyFont="1" applyFill="1" applyBorder="1" applyAlignment="1">
      <alignment horizontal="center"/>
    </xf>
    <xf numFmtId="173" fontId="10" fillId="55" borderId="11" xfId="39595" applyNumberFormat="1" applyFont="1" applyFill="1" applyBorder="1" applyAlignment="1">
      <alignment horizontal="right"/>
    </xf>
    <xf numFmtId="0" fontId="10" fillId="55" borderId="11" xfId="309" applyFont="1" applyFill="1" applyBorder="1" applyAlignment="1">
      <alignment vertical="top"/>
    </xf>
    <xf numFmtId="0" fontId="10" fillId="55" borderId="0" xfId="525" applyFont="1" applyFill="1" applyAlignment="1">
      <alignment horizontal="right" vertical="top" wrapText="1"/>
    </xf>
    <xf numFmtId="0" fontId="10" fillId="55" borderId="0" xfId="525" applyFont="1" applyFill="1" applyAlignment="1">
      <alignment horizontal="left" vertical="top" wrapText="1"/>
    </xf>
    <xf numFmtId="0" fontId="10" fillId="55" borderId="0" xfId="525" applyFont="1" applyFill="1" applyAlignment="1">
      <alignment horizontal="center" wrapText="1"/>
    </xf>
    <xf numFmtId="4" fontId="10" fillId="55" borderId="0" xfId="525" applyNumberFormat="1" applyFont="1" applyFill="1" applyAlignment="1">
      <alignment horizontal="center" wrapText="1"/>
    </xf>
    <xf numFmtId="4" fontId="10" fillId="55" borderId="0" xfId="525" applyNumberFormat="1" applyFont="1" applyFill="1" applyAlignment="1" applyProtection="1">
      <alignment horizontal="center" vertical="center" wrapText="1"/>
      <protection locked="0"/>
    </xf>
    <xf numFmtId="4" fontId="10" fillId="55" borderId="0" xfId="525" applyNumberFormat="1" applyFont="1" applyFill="1" applyAlignment="1">
      <alignment horizontal="center" vertical="center" wrapText="1"/>
    </xf>
    <xf numFmtId="0" fontId="11" fillId="55" borderId="0" xfId="525" applyFont="1" applyFill="1" applyAlignment="1">
      <alignment horizontal="center" wrapText="1"/>
    </xf>
    <xf numFmtId="0" fontId="10" fillId="55" borderId="11" xfId="514" applyFont="1" applyFill="1" applyBorder="1" applyAlignment="1">
      <alignment horizontal="right" vertical="top" wrapText="1"/>
    </xf>
    <xf numFmtId="0" fontId="10" fillId="55" borderId="11" xfId="514" applyFont="1" applyFill="1" applyBorder="1" applyAlignment="1">
      <alignment horizontal="left" vertical="top" wrapText="1"/>
    </xf>
    <xf numFmtId="0" fontId="11" fillId="55" borderId="11" xfId="514" applyFont="1" applyFill="1" applyBorder="1" applyAlignment="1">
      <alignment horizontal="center" wrapText="1"/>
    </xf>
    <xf numFmtId="4" fontId="11" fillId="55" borderId="11" xfId="514" applyNumberFormat="1" applyFont="1" applyFill="1" applyBorder="1" applyAlignment="1">
      <alignment horizontal="right"/>
    </xf>
    <xf numFmtId="4" fontId="11" fillId="55" borderId="11" xfId="514" applyNumberFormat="1" applyFont="1" applyFill="1" applyBorder="1" applyAlignment="1" applyProtection="1">
      <alignment horizontal="right"/>
      <protection locked="0"/>
    </xf>
    <xf numFmtId="4" fontId="10" fillId="55" borderId="0" xfId="525" applyNumberFormat="1" applyFont="1" applyFill="1" applyAlignment="1">
      <alignment vertical="top" wrapText="1"/>
    </xf>
    <xf numFmtId="0" fontId="11" fillId="55" borderId="0" xfId="525" applyFont="1" applyFill="1" applyAlignment="1">
      <alignment wrapText="1"/>
    </xf>
    <xf numFmtId="4" fontId="10" fillId="55" borderId="11" xfId="514" applyNumberFormat="1" applyFont="1" applyFill="1" applyBorder="1" applyAlignment="1" applyProtection="1">
      <alignment horizontal="left"/>
      <protection locked="0"/>
    </xf>
    <xf numFmtId="0" fontId="11" fillId="55" borderId="11" xfId="514" applyFont="1" applyFill="1" applyBorder="1" applyAlignment="1">
      <alignment vertical="top"/>
    </xf>
    <xf numFmtId="2" fontId="10" fillId="55" borderId="11" xfId="514" applyNumberFormat="1" applyFont="1" applyFill="1" applyBorder="1" applyAlignment="1" applyProtection="1">
      <alignment horizontal="left"/>
      <protection locked="0"/>
    </xf>
    <xf numFmtId="4" fontId="11" fillId="55" borderId="11" xfId="514" applyNumberFormat="1" applyFont="1" applyFill="1" applyBorder="1" applyAlignment="1" applyProtection="1">
      <alignment horizontal="right" wrapText="1"/>
      <protection locked="0"/>
    </xf>
    <xf numFmtId="2" fontId="11" fillId="55" borderId="11" xfId="514" applyNumberFormat="1" applyFont="1" applyFill="1" applyBorder="1" applyAlignment="1" applyProtection="1">
      <alignment horizontal="right" wrapText="1"/>
      <protection locked="0"/>
    </xf>
    <xf numFmtId="2" fontId="10" fillId="55" borderId="11" xfId="514" applyNumberFormat="1" applyFont="1" applyFill="1" applyBorder="1" applyAlignment="1">
      <alignment horizontal="right" vertical="top" wrapText="1"/>
    </xf>
    <xf numFmtId="0" fontId="10" fillId="55" borderId="11" xfId="123" applyFont="1" applyFill="1" applyBorder="1" applyAlignment="1">
      <alignment horizontal="center" vertical="top" wrapText="1"/>
    </xf>
    <xf numFmtId="1" fontId="10" fillId="55" borderId="11" xfId="83" applyNumberFormat="1" applyFont="1" applyFill="1" applyBorder="1" applyAlignment="1">
      <alignment horizontal="right" vertical="top" wrapText="1"/>
    </xf>
    <xf numFmtId="164" fontId="10" fillId="55" borderId="11" xfId="151" applyNumberFormat="1" applyFont="1" applyFill="1" applyBorder="1" applyAlignment="1">
      <alignment horizontal="right" wrapText="1"/>
    </xf>
    <xf numFmtId="0" fontId="10" fillId="55" borderId="0" xfId="123" applyFont="1" applyFill="1" applyAlignment="1">
      <alignment horizontal="center" wrapText="1"/>
    </xf>
    <xf numFmtId="0" fontId="10" fillId="55" borderId="19" xfId="0" applyFont="1" applyFill="1" applyBorder="1" applyAlignment="1">
      <alignment horizontal="right"/>
    </xf>
    <xf numFmtId="0" fontId="10" fillId="55" borderId="16" xfId="0" applyFont="1" applyFill="1" applyBorder="1"/>
    <xf numFmtId="4" fontId="10" fillId="55" borderId="16" xfId="0" applyNumberFormat="1" applyFont="1" applyFill="1" applyBorder="1"/>
    <xf numFmtId="0" fontId="10" fillId="55" borderId="20" xfId="0" applyFont="1" applyFill="1" applyBorder="1"/>
    <xf numFmtId="0" fontId="11" fillId="52" borderId="0" xfId="0" applyFont="1" applyFill="1"/>
    <xf numFmtId="0" fontId="10" fillId="52" borderId="12" xfId="0" applyFont="1" applyFill="1" applyBorder="1" applyAlignment="1">
      <alignment horizontal="right"/>
    </xf>
    <xf numFmtId="0" fontId="10" fillId="52" borderId="39" xfId="0" applyFont="1" applyFill="1" applyBorder="1"/>
    <xf numFmtId="0" fontId="10" fillId="52" borderId="16" xfId="0" applyFont="1" applyFill="1" applyBorder="1"/>
    <xf numFmtId="0" fontId="10" fillId="52" borderId="38" xfId="0" applyFont="1" applyFill="1" applyBorder="1"/>
    <xf numFmtId="4" fontId="10" fillId="52" borderId="19" xfId="0" applyNumberFormat="1" applyFont="1" applyFill="1" applyBorder="1"/>
    <xf numFmtId="0" fontId="10" fillId="52" borderId="20" xfId="0" applyFont="1" applyFill="1" applyBorder="1"/>
    <xf numFmtId="4" fontId="10" fillId="52" borderId="30" xfId="0" applyNumberFormat="1" applyFont="1" applyFill="1" applyBorder="1"/>
    <xf numFmtId="0" fontId="10" fillId="52" borderId="31" xfId="0" applyFont="1" applyFill="1" applyBorder="1"/>
    <xf numFmtId="4" fontId="10" fillId="54" borderId="12" xfId="514" applyNumberFormat="1" applyFont="1" applyFill="1" applyBorder="1" applyAlignment="1" applyProtection="1">
      <alignment horizontal="center" vertical="center" wrapText="1"/>
      <protection locked="0"/>
    </xf>
    <xf numFmtId="49" fontId="10" fillId="51" borderId="12" xfId="39595" applyNumberFormat="1" applyFont="1" applyFill="1" applyBorder="1" applyAlignment="1">
      <alignment horizontal="center" vertical="center" wrapText="1"/>
    </xf>
    <xf numFmtId="173" fontId="10" fillId="51" borderId="12" xfId="39595" applyNumberFormat="1" applyFont="1" applyFill="1" applyBorder="1" applyAlignment="1">
      <alignment horizontal="center" vertical="center" wrapText="1"/>
    </xf>
    <xf numFmtId="4" fontId="10" fillId="24" borderId="12" xfId="514" applyNumberFormat="1" applyFont="1" applyFill="1" applyBorder="1" applyAlignment="1" applyProtection="1">
      <alignment horizontal="center" vertical="center" wrapText="1"/>
      <protection locked="0"/>
    </xf>
    <xf numFmtId="0" fontId="10" fillId="0" borderId="0" xfId="0" applyFont="1" applyAlignment="1">
      <alignment wrapText="1"/>
    </xf>
    <xf numFmtId="0" fontId="11" fillId="52" borderId="17" xfId="525" applyFont="1" applyFill="1" applyBorder="1" applyAlignment="1">
      <alignment horizontal="right" vertical="top" wrapText="1"/>
    </xf>
    <xf numFmtId="0" fontId="10" fillId="52" borderId="17" xfId="525" applyFont="1" applyFill="1" applyBorder="1" applyAlignment="1">
      <alignment horizontal="justify" vertical="top" wrapText="1"/>
    </xf>
    <xf numFmtId="2" fontId="11" fillId="52" borderId="17" xfId="525" applyNumberFormat="1" applyFont="1" applyFill="1" applyBorder="1" applyAlignment="1">
      <alignment vertical="top" wrapText="1"/>
    </xf>
    <xf numFmtId="164" fontId="11" fillId="52" borderId="17" xfId="151" applyNumberFormat="1" applyFont="1" applyFill="1" applyBorder="1" applyAlignment="1">
      <alignment wrapText="1"/>
    </xf>
    <xf numFmtId="0" fontId="10" fillId="52" borderId="17" xfId="525" applyFont="1" applyFill="1" applyBorder="1" applyAlignment="1">
      <alignment horizontal="left" vertical="top" wrapText="1"/>
    </xf>
    <xf numFmtId="4" fontId="10" fillId="52" borderId="17" xfId="525" applyNumberFormat="1" applyFont="1" applyFill="1" applyBorder="1" applyAlignment="1">
      <alignment horizontal="left" vertical="top" wrapText="1"/>
    </xf>
    <xf numFmtId="0" fontId="10" fillId="0" borderId="14" xfId="525" applyFont="1" applyBorder="1" applyAlignment="1">
      <alignment horizontal="right" vertical="top" wrapText="1"/>
    </xf>
    <xf numFmtId="2" fontId="11" fillId="0" borderId="14" xfId="525" applyNumberFormat="1" applyFont="1" applyBorder="1" applyAlignment="1">
      <alignment vertical="top" wrapText="1"/>
    </xf>
    <xf numFmtId="164" fontId="11" fillId="0" borderId="14" xfId="151" applyNumberFormat="1" applyFont="1" applyBorder="1" applyAlignment="1">
      <alignment horizontal="right" wrapText="1"/>
    </xf>
    <xf numFmtId="164" fontId="11" fillId="0" borderId="14" xfId="151" applyNumberFormat="1" applyFont="1" applyBorder="1" applyAlignment="1">
      <alignment wrapText="1"/>
    </xf>
    <xf numFmtId="4" fontId="11" fillId="0" borderId="14" xfId="525" applyNumberFormat="1" applyFont="1" applyBorder="1" applyAlignment="1">
      <alignment horizontal="right" wrapText="1"/>
    </xf>
    <xf numFmtId="4" fontId="11" fillId="0" borderId="14" xfId="525" applyNumberFormat="1" applyFont="1" applyBorder="1" applyAlignment="1">
      <alignment vertical="top" wrapText="1"/>
    </xf>
    <xf numFmtId="0" fontId="11" fillId="0" borderId="14" xfId="525" applyFont="1" applyBorder="1" applyAlignment="1">
      <alignment wrapText="1"/>
    </xf>
    <xf numFmtId="0" fontId="10" fillId="55" borderId="19" xfId="525" applyFont="1" applyFill="1" applyBorder="1" applyAlignment="1">
      <alignment horizontal="right" vertical="top" wrapText="1"/>
    </xf>
    <xf numFmtId="2" fontId="10" fillId="55" borderId="16" xfId="525" applyNumberFormat="1" applyFont="1" applyFill="1" applyBorder="1" applyAlignment="1">
      <alignment vertical="top" wrapText="1"/>
    </xf>
    <xf numFmtId="164" fontId="11" fillId="55" borderId="16" xfId="151" applyNumberFormat="1" applyFont="1" applyFill="1" applyBorder="1" applyAlignment="1">
      <alignment horizontal="right" wrapText="1"/>
    </xf>
    <xf numFmtId="164" fontId="11" fillId="55" borderId="16" xfId="151" applyNumberFormat="1" applyFont="1" applyFill="1" applyBorder="1" applyAlignment="1">
      <alignment wrapText="1"/>
    </xf>
    <xf numFmtId="4" fontId="11" fillId="55" borderId="16" xfId="525" applyNumberFormat="1" applyFont="1" applyFill="1" applyBorder="1" applyAlignment="1">
      <alignment horizontal="right" wrapText="1"/>
    </xf>
    <xf numFmtId="4" fontId="10" fillId="55" borderId="16" xfId="151" applyNumberFormat="1" applyFont="1" applyFill="1" applyBorder="1" applyAlignment="1">
      <alignment horizontal="right" wrapText="1"/>
    </xf>
    <xf numFmtId="0" fontId="10" fillId="55" borderId="20" xfId="525" applyFont="1" applyFill="1" applyBorder="1" applyAlignment="1">
      <alignment wrapText="1"/>
    </xf>
    <xf numFmtId="0" fontId="10" fillId="0" borderId="21" xfId="525" applyFont="1" applyBorder="1" applyAlignment="1">
      <alignment horizontal="right" vertical="top" wrapText="1"/>
    </xf>
    <xf numFmtId="2" fontId="10" fillId="0" borderId="13" xfId="525" applyNumberFormat="1" applyFont="1" applyBorder="1" applyAlignment="1">
      <alignment vertical="top" wrapText="1"/>
    </xf>
    <xf numFmtId="164" fontId="11" fillId="0" borderId="13" xfId="151" applyNumberFormat="1" applyFont="1" applyBorder="1" applyAlignment="1">
      <alignment horizontal="right" wrapText="1"/>
    </xf>
    <xf numFmtId="164" fontId="11" fillId="0" borderId="13" xfId="151" applyNumberFormat="1" applyFont="1" applyBorder="1" applyAlignment="1">
      <alignment wrapText="1"/>
    </xf>
    <xf numFmtId="4" fontId="11" fillId="0" borderId="13" xfId="525" applyNumberFormat="1" applyFont="1" applyBorder="1" applyAlignment="1">
      <alignment horizontal="right" wrapText="1"/>
    </xf>
    <xf numFmtId="4" fontId="10" fillId="0" borderId="13" xfId="151" applyNumberFormat="1" applyFont="1" applyBorder="1" applyAlignment="1">
      <alignment horizontal="right" wrapText="1"/>
    </xf>
    <xf numFmtId="0" fontId="10" fillId="0" borderId="22" xfId="525" applyFont="1" applyBorder="1" applyAlignment="1">
      <alignment wrapText="1"/>
    </xf>
    <xf numFmtId="164" fontId="10" fillId="55" borderId="16" xfId="151" applyNumberFormat="1" applyFont="1" applyFill="1" applyBorder="1" applyAlignment="1">
      <alignment horizontal="right" wrapText="1"/>
    </xf>
    <xf numFmtId="164" fontId="10" fillId="55" borderId="16" xfId="151" applyNumberFormat="1" applyFont="1" applyFill="1" applyBorder="1" applyAlignment="1">
      <alignment wrapText="1"/>
    </xf>
    <xf numFmtId="4" fontId="10" fillId="55" borderId="16" xfId="525" applyNumberFormat="1" applyFont="1" applyFill="1" applyBorder="1" applyAlignment="1">
      <alignment horizontal="right" wrapText="1"/>
    </xf>
    <xf numFmtId="0" fontId="10" fillId="0" borderId="25" xfId="525" applyFont="1" applyBorder="1" applyAlignment="1">
      <alignment horizontal="right" vertical="top" wrapText="1"/>
    </xf>
    <xf numFmtId="2" fontId="10" fillId="0" borderId="15" xfId="525" applyNumberFormat="1" applyFont="1" applyBorder="1" applyAlignment="1">
      <alignment vertical="top" wrapText="1"/>
    </xf>
    <xf numFmtId="164" fontId="10" fillId="0" borderId="15" xfId="151" applyNumberFormat="1" applyFont="1" applyBorder="1" applyAlignment="1">
      <alignment horizontal="right" wrapText="1"/>
    </xf>
    <xf numFmtId="164" fontId="10" fillId="0" borderId="15" xfId="151" applyNumberFormat="1" applyFont="1" applyBorder="1" applyAlignment="1">
      <alignment wrapText="1"/>
    </xf>
    <xf numFmtId="4" fontId="10" fillId="0" borderId="15" xfId="525" applyNumberFormat="1" applyFont="1" applyBorder="1" applyAlignment="1">
      <alignment horizontal="right" wrapText="1"/>
    </xf>
    <xf numFmtId="4" fontId="10" fillId="0" borderId="15" xfId="151" applyNumberFormat="1" applyFont="1" applyBorder="1" applyAlignment="1">
      <alignment horizontal="right" wrapText="1"/>
    </xf>
    <xf numFmtId="0" fontId="10" fillId="0" borderId="25" xfId="525" applyFont="1" applyBorder="1" applyAlignment="1">
      <alignment wrapText="1"/>
    </xf>
    <xf numFmtId="0" fontId="11" fillId="0" borderId="11" xfId="525" applyFont="1" applyBorder="1" applyAlignment="1">
      <alignment horizontal="right" vertical="top" wrapText="1"/>
    </xf>
    <xf numFmtId="2" fontId="11" fillId="0" borderId="11" xfId="525" applyNumberFormat="1" applyFont="1" applyBorder="1" applyAlignment="1">
      <alignment vertical="top" wrapText="1"/>
    </xf>
    <xf numFmtId="164" fontId="11" fillId="0" borderId="11" xfId="151" applyNumberFormat="1" applyFont="1" applyBorder="1" applyAlignment="1">
      <alignment wrapText="1"/>
    </xf>
    <xf numFmtId="4" fontId="11" fillId="0" borderId="11" xfId="525" applyNumberFormat="1" applyFont="1" applyBorder="1" applyAlignment="1">
      <alignment horizontal="right" wrapText="1"/>
    </xf>
    <xf numFmtId="4" fontId="11" fillId="0" borderId="11" xfId="151" applyNumberFormat="1" applyFont="1" applyBorder="1" applyAlignment="1">
      <alignment horizontal="right" wrapText="1"/>
    </xf>
    <xf numFmtId="0" fontId="11" fillId="0" borderId="42" xfId="525" applyFont="1" applyBorder="1" applyAlignment="1">
      <alignment horizontal="right" vertical="top" wrapText="1"/>
    </xf>
    <xf numFmtId="2" fontId="11" fillId="0" borderId="15" xfId="525" applyNumberFormat="1" applyFont="1" applyBorder="1" applyAlignment="1">
      <alignment vertical="top" wrapText="1"/>
    </xf>
    <xf numFmtId="164" fontId="11" fillId="0" borderId="15" xfId="151" applyNumberFormat="1" applyFont="1" applyBorder="1" applyAlignment="1">
      <alignment horizontal="right" wrapText="1"/>
    </xf>
    <xf numFmtId="164" fontId="11" fillId="0" borderId="15" xfId="151" applyNumberFormat="1" applyFont="1" applyBorder="1" applyAlignment="1">
      <alignment wrapText="1"/>
    </xf>
    <xf numFmtId="4" fontId="11" fillId="0" borderId="15" xfId="525" applyNumberFormat="1" applyFont="1" applyBorder="1" applyAlignment="1">
      <alignment horizontal="right" wrapText="1"/>
    </xf>
    <xf numFmtId="4" fontId="11" fillId="0" borderId="15" xfId="151" applyNumberFormat="1" applyFont="1" applyBorder="1" applyAlignment="1">
      <alignment horizontal="right" wrapText="1"/>
    </xf>
    <xf numFmtId="0" fontId="11" fillId="0" borderId="42" xfId="525" applyFont="1" applyBorder="1" applyAlignment="1">
      <alignment wrapText="1"/>
    </xf>
    <xf numFmtId="0" fontId="10" fillId="0" borderId="15" xfId="525" applyFont="1" applyBorder="1" applyAlignment="1">
      <alignment horizontal="right" vertical="top" wrapText="1"/>
    </xf>
    <xf numFmtId="0" fontId="10" fillId="0" borderId="15" xfId="525" applyFont="1" applyBorder="1" applyAlignment="1">
      <alignment wrapText="1"/>
    </xf>
    <xf numFmtId="182" fontId="10" fillId="51" borderId="12" xfId="535" applyNumberFormat="1" applyFont="1" applyFill="1" applyBorder="1" applyAlignment="1">
      <alignment horizontal="center" vertical="center" wrapText="1"/>
    </xf>
    <xf numFmtId="4" fontId="10" fillId="51" borderId="12" xfId="535" applyNumberFormat="1" applyFont="1" applyFill="1" applyBorder="1" applyAlignment="1">
      <alignment horizontal="center" vertical="center" wrapText="1"/>
    </xf>
    <xf numFmtId="0" fontId="10" fillId="51" borderId="12" xfId="535" applyFont="1" applyFill="1" applyBorder="1" applyAlignment="1">
      <alignment horizontal="center" vertical="center" wrapText="1"/>
    </xf>
    <xf numFmtId="0" fontId="10" fillId="51" borderId="30" xfId="776" applyFont="1" applyFill="1" applyBorder="1" applyAlignment="1" applyProtection="1">
      <alignment horizontal="center" vertical="top" wrapText="1"/>
      <protection locked="0"/>
    </xf>
    <xf numFmtId="182" fontId="11" fillId="0" borderId="37" xfId="776" applyNumberFormat="1" applyFont="1" applyBorder="1" applyAlignment="1" applyProtection="1">
      <alignment wrapText="1"/>
      <protection locked="0"/>
    </xf>
    <xf numFmtId="182" fontId="10" fillId="55" borderId="11" xfId="776" applyNumberFormat="1" applyFont="1" applyFill="1" applyBorder="1" applyAlignment="1" applyProtection="1">
      <alignment horizontal="center" vertical="center" wrapText="1"/>
      <protection locked="0"/>
    </xf>
    <xf numFmtId="182" fontId="11" fillId="0" borderId="11" xfId="776" applyNumberFormat="1" applyFont="1" applyBorder="1" applyAlignment="1" applyProtection="1">
      <alignment horizontal="center" wrapText="1"/>
      <protection locked="0"/>
    </xf>
    <xf numFmtId="182" fontId="11" fillId="55" borderId="11" xfId="776" applyNumberFormat="1" applyFont="1" applyFill="1" applyBorder="1" applyAlignment="1" applyProtection="1">
      <alignment wrapText="1"/>
      <protection locked="0"/>
    </xf>
    <xf numFmtId="182" fontId="11" fillId="0" borderId="11" xfId="776" applyNumberFormat="1" applyFont="1" applyBorder="1" applyAlignment="1" applyProtection="1">
      <alignment wrapText="1"/>
      <protection locked="0"/>
    </xf>
    <xf numFmtId="182" fontId="11" fillId="0" borderId="11" xfId="777" applyNumberFormat="1" applyFont="1" applyBorder="1" applyAlignment="1" applyProtection="1">
      <alignment horizontal="center" wrapText="1"/>
      <protection locked="0"/>
    </xf>
    <xf numFmtId="182" fontId="11" fillId="0" borderId="11" xfId="107" applyNumberFormat="1" applyFont="1" applyBorder="1" applyAlignment="1" applyProtection="1">
      <alignment horizontal="center" wrapText="1"/>
      <protection locked="0"/>
    </xf>
    <xf numFmtId="182" fontId="11" fillId="0" borderId="11" xfId="777" applyNumberFormat="1" applyFont="1" applyBorder="1" applyAlignment="1" applyProtection="1">
      <alignment wrapText="1"/>
      <protection locked="0"/>
    </xf>
    <xf numFmtId="182" fontId="45" fillId="0" borderId="11" xfId="514" applyNumberFormat="1" applyFont="1" applyBorder="1" applyAlignment="1" applyProtection="1">
      <alignment horizontal="right" vertical="top" wrapText="1"/>
      <protection locked="0"/>
    </xf>
    <xf numFmtId="182" fontId="45" fillId="0" borderId="11" xfId="514" applyNumberFormat="1" applyFont="1" applyBorder="1" applyAlignment="1" applyProtection="1">
      <alignment horizontal="left" wrapText="1"/>
      <protection locked="0"/>
    </xf>
    <xf numFmtId="182" fontId="45" fillId="0" borderId="11" xfId="514" applyNumberFormat="1" applyFont="1" applyBorder="1" applyAlignment="1" applyProtection="1">
      <alignment horizontal="center" vertical="top" wrapText="1"/>
      <protection locked="0"/>
    </xf>
    <xf numFmtId="182" fontId="11" fillId="0" borderId="26" xfId="514" applyNumberFormat="1" applyFont="1" applyBorder="1" applyAlignment="1" applyProtection="1">
      <alignment horizontal="center" vertical="top" wrapText="1"/>
      <protection locked="0"/>
    </xf>
    <xf numFmtId="182" fontId="11" fillId="0" borderId="11" xfId="777" applyNumberFormat="1" applyFont="1" applyBorder="1" applyAlignment="1" applyProtection="1">
      <alignment horizontal="center" vertical="top" wrapText="1"/>
      <protection locked="0"/>
    </xf>
    <xf numFmtId="182" fontId="45" fillId="0" borderId="11" xfId="514" applyNumberFormat="1" applyFont="1" applyBorder="1" applyAlignment="1" applyProtection="1">
      <alignment horizontal="center" wrapText="1"/>
      <protection locked="0"/>
    </xf>
    <xf numFmtId="182" fontId="10" fillId="55" borderId="11" xfId="776" applyNumberFormat="1" applyFont="1" applyFill="1" applyBorder="1" applyAlignment="1" applyProtection="1">
      <alignment vertical="center" wrapText="1"/>
      <protection locked="0"/>
    </xf>
    <xf numFmtId="182" fontId="75" fillId="0" borderId="11" xfId="776" applyNumberFormat="1" applyFont="1" applyBorder="1" applyAlignment="1" applyProtection="1">
      <alignment wrapText="1"/>
      <protection locked="0"/>
    </xf>
    <xf numFmtId="182" fontId="75" fillId="0" borderId="11" xfId="777" applyNumberFormat="1" applyFont="1" applyBorder="1" applyAlignment="1" applyProtection="1">
      <alignment wrapText="1"/>
      <protection locked="0"/>
    </xf>
    <xf numFmtId="182" fontId="11" fillId="0" borderId="14" xfId="776" applyNumberFormat="1" applyFont="1" applyBorder="1" applyAlignment="1" applyProtection="1">
      <alignment wrapText="1"/>
      <protection locked="0"/>
    </xf>
    <xf numFmtId="182" fontId="11" fillId="0" borderId="0" xfId="776" applyNumberFormat="1" applyFont="1" applyAlignment="1" applyProtection="1">
      <alignment wrapText="1"/>
      <protection locked="0"/>
    </xf>
    <xf numFmtId="182" fontId="11" fillId="0" borderId="13" xfId="776" applyNumberFormat="1" applyFont="1" applyBorder="1" applyAlignment="1" applyProtection="1">
      <alignment wrapText="1"/>
      <protection locked="0"/>
    </xf>
    <xf numFmtId="0" fontId="11" fillId="0" borderId="37" xfId="776" applyFont="1" applyBorder="1" applyAlignment="1" applyProtection="1">
      <alignment wrapText="1"/>
      <protection locked="0"/>
    </xf>
    <xf numFmtId="0" fontId="10" fillId="55" borderId="11" xfId="776" applyFont="1" applyFill="1" applyBorder="1" applyAlignment="1" applyProtection="1">
      <alignment vertical="center" wrapText="1"/>
      <protection locked="0"/>
    </xf>
    <xf numFmtId="0" fontId="11" fillId="0" borderId="11" xfId="776" applyFont="1" applyBorder="1" applyAlignment="1" applyProtection="1">
      <alignment wrapText="1"/>
      <protection locked="0"/>
    </xf>
    <xf numFmtId="0" fontId="10" fillId="0" borderId="11" xfId="776" applyFont="1" applyBorder="1" applyAlignment="1" applyProtection="1">
      <alignment wrapText="1"/>
      <protection locked="0"/>
    </xf>
    <xf numFmtId="0" fontId="11" fillId="0" borderId="11" xfId="776" applyFont="1" applyBorder="1" applyAlignment="1" applyProtection="1">
      <alignment vertical="top" wrapText="1"/>
      <protection locked="0"/>
    </xf>
    <xf numFmtId="0" fontId="10" fillId="55" borderId="11" xfId="776" applyFont="1" applyFill="1" applyBorder="1" applyAlignment="1" applyProtection="1">
      <alignment vertical="top" wrapText="1"/>
      <protection locked="0"/>
    </xf>
    <xf numFmtId="0" fontId="10" fillId="0" borderId="11" xfId="776" applyFont="1" applyBorder="1" applyAlignment="1" applyProtection="1">
      <alignment vertical="top" wrapText="1"/>
      <protection locked="0"/>
    </xf>
    <xf numFmtId="0" fontId="11" fillId="0" borderId="11" xfId="776" applyFont="1" applyBorder="1" applyAlignment="1" applyProtection="1">
      <alignment horizontal="left" vertical="top" wrapText="1"/>
      <protection locked="0"/>
    </xf>
    <xf numFmtId="0" fontId="11" fillId="0" borderId="11" xfId="776" applyFont="1" applyBorder="1" applyAlignment="1" applyProtection="1">
      <alignment horizontal="right" vertical="top" wrapText="1"/>
      <protection locked="0"/>
    </xf>
    <xf numFmtId="0" fontId="11" fillId="0" borderId="11" xfId="777" applyFont="1" applyBorder="1" applyAlignment="1" applyProtection="1">
      <alignment vertical="top" wrapText="1"/>
      <protection locked="0"/>
    </xf>
    <xf numFmtId="0" fontId="11" fillId="0" borderId="11" xfId="777" applyFont="1" applyBorder="1" applyAlignment="1" applyProtection="1">
      <alignment horizontal="right" vertical="top" wrapText="1"/>
      <protection locked="0"/>
    </xf>
    <xf numFmtId="0" fontId="11" fillId="0" borderId="11" xfId="107" applyFont="1" applyBorder="1" applyAlignment="1" applyProtection="1">
      <alignment vertical="top" wrapText="1"/>
      <protection locked="0"/>
    </xf>
    <xf numFmtId="0" fontId="11" fillId="0" borderId="11" xfId="107" applyFont="1" applyBorder="1" applyAlignment="1" applyProtection="1">
      <alignment horizontal="right" vertical="top" wrapText="1"/>
      <protection locked="0"/>
    </xf>
    <xf numFmtId="0" fontId="11" fillId="0" borderId="11" xfId="777" applyFont="1" applyBorder="1" applyAlignment="1" applyProtection="1">
      <alignment horizontal="left" vertical="top" wrapText="1"/>
      <protection locked="0"/>
    </xf>
    <xf numFmtId="0" fontId="10" fillId="0" borderId="11" xfId="514" applyFont="1" applyBorder="1" applyAlignment="1" applyProtection="1">
      <alignment horizontal="left" vertical="top" wrapText="1"/>
      <protection locked="0"/>
    </xf>
    <xf numFmtId="0" fontId="11" fillId="0" borderId="0" xfId="123" applyFont="1" applyAlignment="1" applyProtection="1">
      <alignment horizontal="center" wrapText="1"/>
      <protection locked="0"/>
    </xf>
    <xf numFmtId="0" fontId="11" fillId="0" borderId="32" xfId="514" applyFont="1" applyBorder="1" applyAlignment="1" applyProtection="1">
      <alignment horizontal="left" vertical="top" wrapText="1"/>
      <protection locked="0"/>
    </xf>
    <xf numFmtId="0" fontId="75" fillId="0" borderId="11" xfId="776" applyFont="1" applyBorder="1" applyAlignment="1" applyProtection="1">
      <alignment wrapText="1"/>
      <protection locked="0"/>
    </xf>
    <xf numFmtId="0" fontId="75" fillId="0" borderId="11" xfId="777" applyFont="1" applyBorder="1" applyAlignment="1" applyProtection="1">
      <alignment wrapText="1"/>
      <protection locked="0"/>
    </xf>
    <xf numFmtId="0" fontId="11" fillId="0" borderId="14" xfId="776" applyFont="1" applyBorder="1" applyAlignment="1" applyProtection="1">
      <alignment wrapText="1"/>
      <protection locked="0"/>
    </xf>
    <xf numFmtId="0" fontId="11" fillId="0" borderId="0" xfId="776" applyFont="1" applyAlignment="1" applyProtection="1">
      <alignment wrapText="1"/>
      <protection locked="0"/>
    </xf>
    <xf numFmtId="0" fontId="11" fillId="0" borderId="41" xfId="776" applyFont="1" applyBorder="1" applyAlignment="1" applyProtection="1">
      <alignment wrapText="1"/>
      <protection locked="0"/>
    </xf>
    <xf numFmtId="0" fontId="10" fillId="51" borderId="31" xfId="525" applyFont="1" applyFill="1" applyBorder="1" applyAlignment="1">
      <alignment horizontal="center" vertical="top" wrapText="1"/>
    </xf>
    <xf numFmtId="4" fontId="10" fillId="54" borderId="12" xfId="525" applyNumberFormat="1" applyFont="1" applyFill="1" applyBorder="1" applyAlignment="1">
      <alignment horizontal="center" vertical="center" wrapText="1"/>
    </xf>
    <xf numFmtId="4" fontId="11" fillId="0" borderId="37" xfId="619" applyNumberFormat="1" applyFont="1" applyBorder="1" applyAlignment="1">
      <alignment horizontal="right"/>
    </xf>
    <xf numFmtId="4" fontId="11" fillId="55" borderId="11" xfId="525" applyNumberFormat="1" applyFont="1" applyFill="1" applyBorder="1" applyAlignment="1">
      <alignment wrapText="1"/>
    </xf>
    <xf numFmtId="4" fontId="11" fillId="0" borderId="11" xfId="619" applyNumberFormat="1" applyFont="1" applyBorder="1" applyAlignment="1">
      <alignment horizontal="right"/>
    </xf>
    <xf numFmtId="4" fontId="11" fillId="0" borderId="11" xfId="618" applyNumberFormat="1" applyFont="1" applyBorder="1" applyAlignment="1">
      <alignment wrapText="1"/>
    </xf>
    <xf numFmtId="164" fontId="11" fillId="0" borderId="11" xfId="619" applyNumberFormat="1" applyFont="1" applyBorder="1" applyAlignment="1">
      <alignment horizontal="right" wrapText="1"/>
    </xf>
    <xf numFmtId="4" fontId="11" fillId="0" borderId="11" xfId="525" applyNumberFormat="1" applyFont="1" applyBorder="1" applyAlignment="1">
      <alignment wrapText="1"/>
    </xf>
    <xf numFmtId="164" fontId="11" fillId="0" borderId="28" xfId="619" applyNumberFormat="1" applyFont="1" applyBorder="1" applyAlignment="1">
      <alignment horizontal="right" wrapText="1"/>
    </xf>
    <xf numFmtId="164" fontId="11" fillId="0" borderId="26" xfId="619" applyNumberFormat="1" applyFont="1" applyBorder="1" applyAlignment="1">
      <alignment horizontal="right" wrapText="1"/>
    </xf>
    <xf numFmtId="164" fontId="11" fillId="0" borderId="0" xfId="619" applyNumberFormat="1" applyFont="1" applyAlignment="1">
      <alignment horizontal="right" wrapText="1"/>
    </xf>
    <xf numFmtId="164" fontId="11" fillId="55" borderId="11" xfId="619" applyNumberFormat="1" applyFont="1" applyFill="1" applyBorder="1" applyAlignment="1">
      <alignment horizontal="right" wrapText="1"/>
    </xf>
    <xf numFmtId="0" fontId="10" fillId="51" borderId="30" xfId="525" applyFont="1" applyFill="1" applyBorder="1" applyAlignment="1">
      <alignment horizontal="center" vertical="top" wrapText="1"/>
    </xf>
    <xf numFmtId="0" fontId="10" fillId="54" borderId="12" xfId="525" applyFont="1" applyFill="1" applyBorder="1" applyAlignment="1">
      <alignment horizontal="center" vertical="center" wrapText="1"/>
    </xf>
    <xf numFmtId="0" fontId="11" fillId="0" borderId="37" xfId="619" applyFont="1" applyBorder="1" applyAlignment="1">
      <alignment horizontal="right"/>
    </xf>
    <xf numFmtId="0" fontId="11" fillId="0" borderId="11" xfId="619" applyFont="1" applyBorder="1" applyAlignment="1">
      <alignment horizontal="right"/>
    </xf>
    <xf numFmtId="4" fontId="11" fillId="0" borderId="11" xfId="618" applyNumberFormat="1" applyFont="1" applyBorder="1" applyAlignment="1">
      <alignment horizontal="right" wrapText="1"/>
    </xf>
    <xf numFmtId="4" fontId="11" fillId="0" borderId="28" xfId="618" applyNumberFormat="1" applyFont="1" applyBorder="1" applyAlignment="1">
      <alignment horizontal="right" wrapText="1"/>
    </xf>
    <xf numFmtId="4" fontId="11" fillId="0" borderId="26" xfId="618" applyNumberFormat="1" applyFont="1" applyBorder="1" applyAlignment="1">
      <alignment horizontal="right" wrapText="1"/>
    </xf>
    <xf numFmtId="4" fontId="11" fillId="0" borderId="0" xfId="618" applyNumberFormat="1" applyFont="1" applyAlignment="1">
      <alignment horizontal="right" wrapText="1"/>
    </xf>
    <xf numFmtId="4" fontId="11" fillId="56" borderId="11" xfId="525" applyNumberFormat="1" applyFont="1" applyFill="1" applyBorder="1" applyAlignment="1">
      <alignment wrapText="1"/>
    </xf>
    <xf numFmtId="164" fontId="11" fillId="0" borderId="37" xfId="619" applyNumberFormat="1" applyFont="1" applyBorder="1" applyAlignment="1">
      <alignment horizontal="left"/>
    </xf>
    <xf numFmtId="164" fontId="11" fillId="0" borderId="11" xfId="619" applyNumberFormat="1" applyFont="1" applyBorder="1" applyAlignment="1">
      <alignment horizontal="left"/>
    </xf>
    <xf numFmtId="0" fontId="11" fillId="0" borderId="26" xfId="525" applyFont="1" applyBorder="1" applyAlignment="1">
      <alignment horizontal="center" wrapText="1"/>
    </xf>
    <xf numFmtId="0" fontId="11" fillId="0" borderId="11" xfId="514" applyFont="1" applyBorder="1" applyAlignment="1" applyProtection="1">
      <alignment vertical="top"/>
      <protection locked="0"/>
    </xf>
    <xf numFmtId="0" fontId="11" fillId="0" borderId="11" xfId="514" applyFont="1" applyBorder="1" applyProtection="1">
      <protection locked="0"/>
    </xf>
    <xf numFmtId="0" fontId="11" fillId="0" borderId="0" xfId="0" applyFont="1" applyProtection="1">
      <protection locked="0"/>
    </xf>
    <xf numFmtId="0" fontId="11" fillId="55" borderId="11" xfId="776" applyFont="1" applyFill="1" applyBorder="1" applyAlignment="1" applyProtection="1">
      <alignment vertical="top" wrapText="1"/>
      <protection locked="0"/>
    </xf>
    <xf numFmtId="0" fontId="10" fillId="0" borderId="11" xfId="776" applyFont="1" applyBorder="1" applyAlignment="1" applyProtection="1">
      <alignment vertical="center" wrapText="1"/>
      <protection locked="0"/>
    </xf>
    <xf numFmtId="164" fontId="11" fillId="0" borderId="37" xfId="619" applyNumberFormat="1" applyFont="1" applyBorder="1" applyAlignment="1">
      <alignment horizontal="left" vertical="top"/>
    </xf>
    <xf numFmtId="4" fontId="10" fillId="55" borderId="11" xfId="525" applyNumberFormat="1" applyFont="1" applyFill="1" applyBorder="1" applyAlignment="1">
      <alignment wrapText="1"/>
    </xf>
    <xf numFmtId="164" fontId="11" fillId="0" borderId="11" xfId="619" applyNumberFormat="1" applyFont="1" applyBorder="1" applyAlignment="1">
      <alignment horizontal="left" vertical="top"/>
    </xf>
    <xf numFmtId="4" fontId="10" fillId="0" borderId="11" xfId="525" applyNumberFormat="1" applyFont="1" applyBorder="1" applyAlignment="1">
      <alignment wrapText="1"/>
    </xf>
    <xf numFmtId="4" fontId="10" fillId="56" borderId="11" xfId="525" applyNumberFormat="1" applyFont="1" applyFill="1" applyBorder="1" applyAlignment="1">
      <alignment wrapText="1"/>
    </xf>
    <xf numFmtId="0" fontId="10" fillId="51" borderId="29" xfId="525" applyFont="1" applyFill="1" applyBorder="1" applyAlignment="1">
      <alignment horizontal="center" vertical="top" wrapText="1"/>
    </xf>
    <xf numFmtId="0" fontId="10" fillId="51" borderId="12" xfId="525" applyFont="1" applyFill="1" applyBorder="1" applyAlignment="1">
      <alignment horizontal="center" vertical="center" wrapText="1"/>
    </xf>
    <xf numFmtId="164" fontId="10" fillId="0" borderId="37" xfId="619" applyNumberFormat="1" applyFont="1" applyBorder="1" applyAlignment="1">
      <alignment horizontal="right" vertical="top"/>
    </xf>
    <xf numFmtId="4" fontId="10" fillId="55" borderId="11" xfId="525" applyNumberFormat="1" applyFont="1" applyFill="1" applyBorder="1" applyAlignment="1">
      <alignment horizontal="right" wrapText="1"/>
    </xf>
    <xf numFmtId="164" fontId="10" fillId="0" borderId="11" xfId="619" applyNumberFormat="1" applyFont="1" applyBorder="1" applyAlignment="1">
      <alignment horizontal="right" vertical="top"/>
    </xf>
    <xf numFmtId="2" fontId="10" fillId="0" borderId="11" xfId="525" applyNumberFormat="1" applyFont="1" applyBorder="1" applyAlignment="1">
      <alignment horizontal="right" vertical="top" wrapText="1"/>
    </xf>
    <xf numFmtId="164" fontId="10" fillId="0" borderId="11" xfId="619" applyNumberFormat="1" applyFont="1" applyBorder="1" applyAlignment="1">
      <alignment horizontal="right" vertical="center"/>
    </xf>
    <xf numFmtId="1" fontId="10" fillId="0" borderId="11" xfId="514" applyNumberFormat="1" applyFont="1" applyBorder="1" applyAlignment="1">
      <alignment horizontal="right" vertical="center" wrapText="1"/>
    </xf>
    <xf numFmtId="4" fontId="10" fillId="0" borderId="11" xfId="525" applyNumberFormat="1" applyFont="1" applyBorder="1" applyAlignment="1">
      <alignment horizontal="right" vertical="center" wrapText="1"/>
    </xf>
    <xf numFmtId="4" fontId="11" fillId="51" borderId="12" xfId="39595" applyNumberFormat="1" applyFont="1" applyFill="1" applyBorder="1" applyAlignment="1" applyProtection="1">
      <alignment horizontal="center"/>
      <protection locked="0"/>
    </xf>
    <xf numFmtId="4" fontId="10" fillId="51" borderId="12" xfId="39595" applyNumberFormat="1" applyFont="1" applyFill="1" applyBorder="1" applyAlignment="1" applyProtection="1">
      <alignment horizontal="center" vertical="center" wrapText="1"/>
      <protection locked="0"/>
    </xf>
    <xf numFmtId="4" fontId="10" fillId="0" borderId="25" xfId="39595" applyNumberFormat="1" applyFont="1" applyBorder="1" applyAlignment="1" applyProtection="1">
      <alignment horizontal="center"/>
      <protection locked="0"/>
    </xf>
    <xf numFmtId="4" fontId="10" fillId="55" borderId="11" xfId="39595" applyNumberFormat="1" applyFont="1" applyFill="1" applyBorder="1" applyAlignment="1" applyProtection="1">
      <alignment horizontal="center"/>
      <protection locked="0"/>
    </xf>
    <xf numFmtId="4" fontId="10" fillId="0" borderId="11" xfId="39595" applyNumberFormat="1" applyFont="1" applyBorder="1" applyAlignment="1" applyProtection="1">
      <alignment horizontal="center"/>
      <protection locked="0"/>
    </xf>
    <xf numFmtId="4" fontId="11" fillId="0" borderId="11" xfId="39595" applyNumberFormat="1" applyFont="1" applyBorder="1" applyAlignment="1" applyProtection="1">
      <alignment horizontal="center"/>
      <protection locked="0"/>
    </xf>
    <xf numFmtId="4" fontId="11" fillId="52" borderId="11" xfId="39595" applyNumberFormat="1" applyFont="1" applyFill="1" applyBorder="1" applyAlignment="1" applyProtection="1">
      <alignment horizontal="center"/>
      <protection locked="0"/>
    </xf>
    <xf numFmtId="4" fontId="11" fillId="55" borderId="11" xfId="39595" applyNumberFormat="1" applyFont="1" applyFill="1" applyBorder="1" applyAlignment="1" applyProtection="1">
      <alignment horizontal="center"/>
      <protection locked="0"/>
    </xf>
    <xf numFmtId="4" fontId="11" fillId="0" borderId="11" xfId="780" applyNumberFormat="1" applyFont="1" applyBorder="1" applyAlignment="1" applyProtection="1">
      <alignment horizontal="center"/>
      <protection locked="0"/>
    </xf>
    <xf numFmtId="4" fontId="11" fillId="0" borderId="0" xfId="39595" applyNumberFormat="1" applyFont="1" applyAlignment="1" applyProtection="1">
      <alignment horizontal="center"/>
      <protection locked="0"/>
    </xf>
    <xf numFmtId="4" fontId="11" fillId="0" borderId="11" xfId="168" applyNumberFormat="1" applyFont="1" applyBorder="1" applyAlignment="1" applyProtection="1">
      <alignment horizontal="center"/>
      <protection locked="0"/>
    </xf>
    <xf numFmtId="4" fontId="11" fillId="0" borderId="18" xfId="39595" applyNumberFormat="1" applyFont="1" applyBorder="1" applyAlignment="1" applyProtection="1">
      <alignment horizontal="center"/>
      <protection locked="0"/>
    </xf>
    <xf numFmtId="4" fontId="11" fillId="55" borderId="0" xfId="39595" applyNumberFormat="1" applyFont="1" applyFill="1" applyAlignment="1" applyProtection="1">
      <alignment horizontal="center"/>
      <protection locked="0"/>
    </xf>
    <xf numFmtId="0" fontId="11" fillId="51" borderId="12" xfId="39595" applyFont="1" applyFill="1" applyBorder="1" applyAlignment="1" applyProtection="1">
      <alignment vertical="top"/>
      <protection locked="0"/>
    </xf>
    <xf numFmtId="0" fontId="11" fillId="0" borderId="11" xfId="39595" applyFont="1" applyBorder="1" applyAlignment="1" applyProtection="1">
      <alignment vertical="top"/>
      <protection locked="0"/>
    </xf>
    <xf numFmtId="0" fontId="10" fillId="0" borderId="11" xfId="39595" applyFont="1" applyBorder="1" applyAlignment="1" applyProtection="1">
      <alignment vertical="top"/>
      <protection locked="0"/>
    </xf>
    <xf numFmtId="0" fontId="10" fillId="0" borderId="11" xfId="39595" applyFont="1" applyBorder="1" applyAlignment="1" applyProtection="1">
      <alignment vertical="center"/>
      <protection locked="0"/>
    </xf>
    <xf numFmtId="0" fontId="11" fillId="0" borderId="11" xfId="39595" applyFont="1" applyBorder="1" applyAlignment="1" applyProtection="1">
      <alignment vertical="center"/>
      <protection locked="0"/>
    </xf>
    <xf numFmtId="0" fontId="11" fillId="0" borderId="11" xfId="39595" applyFont="1" applyBorder="1" applyAlignment="1" applyProtection="1">
      <alignment horizontal="left" vertical="top"/>
      <protection locked="0"/>
    </xf>
    <xf numFmtId="0" fontId="10" fillId="0" borderId="11" xfId="39595" applyFont="1" applyBorder="1" applyAlignment="1" applyProtection="1">
      <alignment horizontal="left" vertical="top"/>
      <protection locked="0"/>
    </xf>
    <xf numFmtId="0" fontId="10" fillId="52" borderId="11" xfId="39595" applyFont="1" applyFill="1" applyBorder="1" applyAlignment="1" applyProtection="1">
      <alignment vertical="top"/>
      <protection locked="0"/>
    </xf>
    <xf numFmtId="0" fontId="10" fillId="55" borderId="11" xfId="39595" applyFont="1" applyFill="1" applyBorder="1" applyAlignment="1" applyProtection="1">
      <alignment horizontal="left" vertical="top"/>
      <protection locked="0"/>
    </xf>
    <xf numFmtId="0" fontId="11" fillId="0" borderId="11" xfId="39595" applyFont="1" applyBorder="1" applyAlignment="1" applyProtection="1">
      <alignment vertical="top" wrapText="1"/>
      <protection locked="0"/>
    </xf>
    <xf numFmtId="0" fontId="11" fillId="0" borderId="0" xfId="39595" applyFont="1" applyAlignment="1" applyProtection="1">
      <alignment vertical="top"/>
      <protection locked="0"/>
    </xf>
    <xf numFmtId="0" fontId="11" fillId="0" borderId="11" xfId="39595" applyFont="1" applyBorder="1" applyAlignment="1" applyProtection="1">
      <alignment horizontal="left" vertical="top" wrapText="1"/>
      <protection locked="0"/>
    </xf>
    <xf numFmtId="0" fontId="11" fillId="0" borderId="11" xfId="168" applyFont="1" applyBorder="1" applyAlignment="1" applyProtection="1">
      <alignment vertical="top" wrapText="1"/>
      <protection locked="0"/>
    </xf>
    <xf numFmtId="0" fontId="10" fillId="55" borderId="11" xfId="39595" applyFont="1" applyFill="1" applyBorder="1" applyAlignment="1" applyProtection="1">
      <alignment vertical="top"/>
      <protection locked="0"/>
    </xf>
    <xf numFmtId="0" fontId="11" fillId="0" borderId="11" xfId="780" applyFont="1" applyBorder="1" applyAlignment="1" applyProtection="1">
      <alignment horizontal="left" vertical="top"/>
      <protection locked="0"/>
    </xf>
    <xf numFmtId="0" fontId="11" fillId="0" borderId="11" xfId="389" applyFont="1" applyBorder="1" applyAlignment="1" applyProtection="1">
      <alignment vertical="top"/>
      <protection locked="0"/>
    </xf>
    <xf numFmtId="0" fontId="11" fillId="0" borderId="11" xfId="168" applyFont="1" applyBorder="1" applyAlignment="1" applyProtection="1">
      <alignment vertical="top"/>
      <protection locked="0"/>
    </xf>
    <xf numFmtId="0" fontId="11" fillId="0" borderId="18" xfId="39595" applyFont="1" applyBorder="1" applyAlignment="1" applyProtection="1">
      <alignment horizontal="left" vertical="top"/>
      <protection locked="0"/>
    </xf>
    <xf numFmtId="0" fontId="10" fillId="55" borderId="0" xfId="39595" applyFont="1" applyFill="1" applyAlignment="1" applyProtection="1">
      <alignment horizontal="left" vertical="top"/>
      <protection locked="0"/>
    </xf>
    <xf numFmtId="0" fontId="10" fillId="52" borderId="11" xfId="309" applyFont="1" applyFill="1" applyBorder="1" applyAlignment="1" applyProtection="1">
      <alignment vertical="top"/>
      <protection locked="0"/>
    </xf>
    <xf numFmtId="0" fontId="10" fillId="55" borderId="11" xfId="309" applyFont="1" applyFill="1" applyBorder="1" applyAlignment="1" applyProtection="1">
      <alignment vertical="top"/>
      <protection locked="0"/>
    </xf>
    <xf numFmtId="0" fontId="10" fillId="0" borderId="11" xfId="309" applyFont="1" applyBorder="1" applyAlignment="1" applyProtection="1">
      <alignment vertical="top"/>
      <protection locked="0"/>
    </xf>
    <xf numFmtId="0" fontId="10" fillId="0" borderId="41" xfId="165" applyFont="1" applyBorder="1" applyAlignment="1" applyProtection="1">
      <alignment horizontal="left" vertical="top"/>
      <protection locked="0"/>
    </xf>
    <xf numFmtId="0" fontId="11" fillId="0" borderId="37" xfId="165" applyFont="1" applyBorder="1" applyAlignment="1" applyProtection="1">
      <alignment horizontal="left" vertical="top"/>
      <protection locked="0"/>
    </xf>
    <xf numFmtId="0" fontId="10" fillId="0" borderId="0" xfId="39595" applyFont="1" applyAlignment="1" applyProtection="1">
      <alignment vertical="top"/>
      <protection locked="0"/>
    </xf>
    <xf numFmtId="0" fontId="11" fillId="0" borderId="0" xfId="39595" applyFont="1" applyAlignment="1" applyProtection="1">
      <alignment horizontal="left" vertical="top"/>
      <protection locked="0"/>
    </xf>
    <xf numFmtId="0" fontId="10" fillId="51" borderId="12" xfId="674" applyFont="1" applyFill="1" applyBorder="1" applyAlignment="1">
      <alignment horizontal="center" vertical="center" wrapText="1"/>
    </xf>
    <xf numFmtId="0" fontId="10" fillId="0" borderId="25" xfId="674" applyFont="1" applyBorder="1" applyAlignment="1">
      <alignment horizontal="center" vertical="top"/>
    </xf>
    <xf numFmtId="0" fontId="10" fillId="55" borderId="11" xfId="674" applyFont="1" applyFill="1" applyBorder="1" applyAlignment="1">
      <alignment horizontal="left" vertical="top"/>
    </xf>
    <xf numFmtId="0" fontId="10" fillId="0" borderId="11" xfId="674" applyFont="1" applyBorder="1" applyAlignment="1">
      <alignment horizontal="center" vertical="top"/>
    </xf>
    <xf numFmtId="0" fontId="10" fillId="0" borderId="11" xfId="674" applyFont="1" applyBorder="1" applyAlignment="1">
      <alignment horizontal="left" vertical="top"/>
    </xf>
    <xf numFmtId="4" fontId="10" fillId="0" borderId="0" xfId="490" applyNumberFormat="1" applyFont="1" applyAlignment="1">
      <alignment horizontal="right" wrapText="1"/>
    </xf>
    <xf numFmtId="0" fontId="10" fillId="24" borderId="30" xfId="525" applyFont="1" applyFill="1" applyBorder="1" applyAlignment="1" applyProtection="1">
      <alignment horizontal="center" vertical="center" wrapText="1"/>
      <protection locked="0"/>
    </xf>
    <xf numFmtId="4" fontId="45" fillId="55" borderId="11" xfId="514" applyNumberFormat="1" applyFont="1" applyFill="1" applyBorder="1" applyAlignment="1" applyProtection="1">
      <alignment horizontal="right" vertical="top" wrapText="1"/>
      <protection locked="0"/>
    </xf>
    <xf numFmtId="4" fontId="45" fillId="0" borderId="11" xfId="514" applyNumberFormat="1" applyFont="1" applyBorder="1" applyAlignment="1" applyProtection="1">
      <alignment horizontal="right" vertical="top" wrapText="1"/>
      <protection locked="0"/>
    </xf>
    <xf numFmtId="4" fontId="11" fillId="0" borderId="11" xfId="514" applyNumberFormat="1" applyFont="1" applyBorder="1" applyAlignment="1" applyProtection="1">
      <alignment horizontal="right" vertical="top" wrapText="1"/>
      <protection locked="0"/>
    </xf>
    <xf numFmtId="2" fontId="11" fillId="0" borderId="11" xfId="83" applyNumberFormat="1" applyFont="1" applyBorder="1" applyAlignment="1" applyProtection="1">
      <alignment horizontal="right" vertical="top" wrapText="1"/>
      <protection locked="0"/>
    </xf>
    <xf numFmtId="4" fontId="77" fillId="0" borderId="11" xfId="514" applyNumberFormat="1" applyFont="1" applyBorder="1" applyAlignment="1" applyProtection="1">
      <alignment horizontal="right" vertical="top" wrapText="1"/>
      <protection locked="0"/>
    </xf>
    <xf numFmtId="0" fontId="6" fillId="0" borderId="0" xfId="525" applyAlignment="1" applyProtection="1">
      <alignment horizontal="right" wrapText="1"/>
      <protection locked="0"/>
    </xf>
    <xf numFmtId="0" fontId="11" fillId="0" borderId="0" xfId="525" applyFont="1" applyAlignment="1" applyProtection="1">
      <alignment horizontal="right" wrapText="1"/>
      <protection locked="0"/>
    </xf>
    <xf numFmtId="0" fontId="11" fillId="0" borderId="0" xfId="525" applyFont="1" applyAlignment="1" applyProtection="1">
      <alignment wrapText="1"/>
      <protection locked="0"/>
    </xf>
    <xf numFmtId="0" fontId="11" fillId="0" borderId="0" xfId="525" applyFont="1" applyAlignment="1" applyProtection="1">
      <alignment vertical="top" wrapText="1"/>
      <protection locked="0"/>
    </xf>
    <xf numFmtId="0" fontId="11" fillId="0" borderId="0" xfId="525" applyFont="1" applyAlignment="1" applyProtection="1">
      <alignment horizontal="right" vertical="top" wrapText="1"/>
      <protection locked="0"/>
    </xf>
    <xf numFmtId="2" fontId="11" fillId="0" borderId="14" xfId="83" applyNumberFormat="1" applyFont="1" applyBorder="1" applyAlignment="1" applyProtection="1">
      <alignment horizontal="right" vertical="top" wrapText="1"/>
      <protection locked="0"/>
    </xf>
    <xf numFmtId="2" fontId="11" fillId="0" borderId="0" xfId="525" applyNumberFormat="1" applyFont="1" applyAlignment="1" applyProtection="1">
      <alignment horizontal="right" wrapText="1"/>
      <protection locked="0"/>
    </xf>
    <xf numFmtId="0" fontId="10" fillId="24" borderId="31" xfId="525" applyFont="1" applyFill="1" applyBorder="1" applyAlignment="1">
      <alignment horizontal="center" vertical="top" wrapText="1"/>
    </xf>
    <xf numFmtId="4" fontId="11" fillId="0" borderId="37" xfId="151" applyNumberFormat="1" applyFont="1" applyBorder="1" applyAlignment="1">
      <alignment horizontal="right"/>
    </xf>
    <xf numFmtId="4" fontId="10" fillId="55" borderId="11" xfId="514" applyNumberFormat="1" applyFont="1" applyFill="1" applyBorder="1" applyAlignment="1">
      <alignment horizontal="left"/>
    </xf>
    <xf numFmtId="164" fontId="45" fillId="0" borderId="11" xfId="151" applyNumberFormat="1" applyFont="1" applyBorder="1" applyAlignment="1">
      <alignment horizontal="right" wrapText="1"/>
    </xf>
    <xf numFmtId="172" fontId="45" fillId="0" borderId="11" xfId="151" applyNumberFormat="1" applyFont="1" applyBorder="1" applyAlignment="1">
      <alignment horizontal="right" wrapText="1"/>
    </xf>
    <xf numFmtId="4" fontId="11" fillId="0" borderId="11" xfId="514" applyNumberFormat="1" applyFont="1" applyBorder="1" applyAlignment="1">
      <alignment horizontal="right" wrapText="1"/>
    </xf>
    <xf numFmtId="0" fontId="10" fillId="24" borderId="30" xfId="525" applyFont="1" applyFill="1" applyBorder="1" applyAlignment="1">
      <alignment horizontal="center" vertical="top" wrapText="1"/>
    </xf>
    <xf numFmtId="0" fontId="11" fillId="0" borderId="37" xfId="151" applyFont="1" applyBorder="1" applyAlignment="1">
      <alignment horizontal="right"/>
    </xf>
    <xf numFmtId="0" fontId="10" fillId="55" borderId="11" xfId="514" applyFont="1" applyFill="1" applyBorder="1" applyAlignment="1">
      <alignment horizontal="left"/>
    </xf>
    <xf numFmtId="4" fontId="45" fillId="0" borderId="11" xfId="490" applyNumberFormat="1" applyFont="1" applyBorder="1" applyAlignment="1">
      <alignment horizontal="right" wrapText="1"/>
    </xf>
    <xf numFmtId="0" fontId="10" fillId="0" borderId="11" xfId="514" applyFont="1" applyBorder="1" applyAlignment="1">
      <alignment horizontal="left"/>
    </xf>
    <xf numFmtId="0" fontId="11" fillId="55" borderId="11" xfId="514" applyFont="1" applyFill="1" applyBorder="1" applyAlignment="1">
      <alignment horizontal="right" wrapText="1"/>
    </xf>
    <xf numFmtId="0" fontId="11" fillId="0" borderId="11" xfId="514" applyFont="1" applyBorder="1" applyAlignment="1">
      <alignment horizontal="right" wrapText="1"/>
    </xf>
    <xf numFmtId="0" fontId="11" fillId="0" borderId="11" xfId="83" applyFont="1" applyBorder="1" applyAlignment="1">
      <alignment horizontal="right" wrapText="1"/>
    </xf>
    <xf numFmtId="164" fontId="11" fillId="0" borderId="37" xfId="151" applyNumberFormat="1" applyFont="1" applyBorder="1" applyAlignment="1">
      <alignment horizontal="left"/>
    </xf>
    <xf numFmtId="0" fontId="11" fillId="55" borderId="11" xfId="514" applyFont="1" applyFill="1" applyBorder="1" applyAlignment="1">
      <alignment horizontal="left"/>
    </xf>
    <xf numFmtId="0" fontId="45" fillId="0" borderId="11" xfId="525" applyFont="1" applyBorder="1" applyAlignment="1">
      <alignment horizontal="center" wrapText="1"/>
    </xf>
    <xf numFmtId="0" fontId="45" fillId="0" borderId="11" xfId="514" applyFont="1" applyBorder="1" applyAlignment="1">
      <alignment horizontal="left"/>
    </xf>
    <xf numFmtId="1" fontId="11" fillId="55" borderId="11" xfId="514" applyNumberFormat="1" applyFont="1" applyFill="1" applyBorder="1" applyAlignment="1">
      <alignment horizontal="right" wrapText="1"/>
    </xf>
    <xf numFmtId="1" fontId="11" fillId="0" borderId="11" xfId="514" applyNumberFormat="1" applyFont="1" applyBorder="1" applyAlignment="1">
      <alignment horizontal="right" wrapText="1"/>
    </xf>
    <xf numFmtId="0" fontId="10" fillId="47" borderId="11" xfId="776" applyFont="1" applyFill="1" applyBorder="1" applyAlignment="1" applyProtection="1">
      <alignment vertical="center" wrapText="1"/>
      <protection locked="0"/>
    </xf>
    <xf numFmtId="164" fontId="11" fillId="0" borderId="37" xfId="151" applyNumberFormat="1" applyFont="1" applyBorder="1" applyAlignment="1">
      <alignment horizontal="left" vertical="top"/>
    </xf>
    <xf numFmtId="0" fontId="10" fillId="55" borderId="11" xfId="514" applyFont="1" applyFill="1" applyBorder="1" applyAlignment="1">
      <alignment horizontal="left" vertical="top"/>
    </xf>
    <xf numFmtId="0" fontId="11" fillId="0" borderId="11" xfId="525" applyFont="1" applyBorder="1" applyAlignment="1">
      <alignment horizontal="left" wrapText="1"/>
    </xf>
    <xf numFmtId="0" fontId="45" fillId="0" borderId="11" xfId="525" applyFont="1" applyBorder="1" applyAlignment="1">
      <alignment vertical="top" wrapText="1"/>
    </xf>
    <xf numFmtId="0" fontId="44" fillId="0" borderId="11" xfId="514" applyFont="1" applyBorder="1" applyAlignment="1">
      <alignment horizontal="left" vertical="top"/>
    </xf>
    <xf numFmtId="0" fontId="45" fillId="0" borderId="11" xfId="525" applyFont="1" applyBorder="1" applyAlignment="1">
      <alignment horizontal="left" wrapText="1"/>
    </xf>
    <xf numFmtId="0" fontId="10" fillId="0" borderId="11" xfId="525" applyFont="1" applyBorder="1" applyAlignment="1">
      <alignment vertical="top" wrapText="1"/>
    </xf>
    <xf numFmtId="0" fontId="10" fillId="55" borderId="11" xfId="525" applyFont="1" applyFill="1" applyBorder="1" applyAlignment="1">
      <alignment horizontal="left" vertical="top" wrapText="1"/>
    </xf>
    <xf numFmtId="49" fontId="11" fillId="0" borderId="11" xfId="514" applyNumberFormat="1" applyFont="1" applyBorder="1" applyAlignment="1">
      <alignment horizontal="left" vertical="top" wrapText="1"/>
    </xf>
    <xf numFmtId="0" fontId="10" fillId="24" borderId="29" xfId="525" applyFont="1" applyFill="1" applyBorder="1" applyAlignment="1">
      <alignment horizontal="center" vertical="top" wrapText="1"/>
    </xf>
    <xf numFmtId="164" fontId="10" fillId="0" borderId="37" xfId="151" applyNumberFormat="1" applyFont="1" applyBorder="1" applyAlignment="1">
      <alignment horizontal="right" vertical="top"/>
    </xf>
    <xf numFmtId="0" fontId="10" fillId="55" borderId="11" xfId="514" applyFont="1" applyFill="1" applyBorder="1" applyAlignment="1">
      <alignment horizontal="center" vertical="top"/>
    </xf>
    <xf numFmtId="0" fontId="44" fillId="0" borderId="11" xfId="525" applyFont="1" applyBorder="1" applyAlignment="1">
      <alignment horizontal="right" vertical="top" wrapText="1"/>
    </xf>
    <xf numFmtId="0" fontId="44" fillId="0" borderId="11" xfId="514" applyFont="1" applyBorder="1" applyAlignment="1">
      <alignment horizontal="center" vertical="top"/>
    </xf>
    <xf numFmtId="1" fontId="10" fillId="55" borderId="11" xfId="514" applyNumberFormat="1" applyFont="1" applyFill="1" applyBorder="1" applyAlignment="1">
      <alignment horizontal="right" vertical="top" wrapText="1"/>
    </xf>
    <xf numFmtId="1" fontId="10" fillId="0" borderId="11" xfId="514" applyNumberFormat="1" applyFont="1" applyBorder="1" applyAlignment="1">
      <alignment horizontal="right" vertical="top" wrapText="1"/>
    </xf>
    <xf numFmtId="49" fontId="10" fillId="0" borderId="11" xfId="514" applyNumberFormat="1" applyFont="1" applyBorder="1" applyAlignment="1">
      <alignment horizontal="right" vertical="top" wrapText="1"/>
    </xf>
    <xf numFmtId="182" fontId="11" fillId="0" borderId="27" xfId="39595" applyNumberFormat="1" applyFont="1" applyBorder="1" applyAlignment="1">
      <alignment horizontal="right"/>
    </xf>
    <xf numFmtId="182" fontId="11" fillId="55" borderId="27" xfId="39595" applyNumberFormat="1" applyFont="1" applyFill="1" applyBorder="1" applyAlignment="1">
      <alignment horizontal="right"/>
    </xf>
    <xf numFmtId="182" fontId="11" fillId="0" borderId="27" xfId="780" applyNumberFormat="1" applyFont="1" applyBorder="1" applyAlignment="1">
      <alignment horizontal="right"/>
    </xf>
    <xf numFmtId="182" fontId="11" fillId="0" borderId="35" xfId="39595" applyNumberFormat="1" applyFont="1" applyBorder="1" applyAlignment="1">
      <alignment horizontal="right"/>
    </xf>
    <xf numFmtId="182" fontId="10" fillId="55" borderId="0" xfId="39595" applyNumberFormat="1" applyFont="1" applyFill="1" applyAlignment="1">
      <alignment horizontal="right"/>
    </xf>
    <xf numFmtId="182" fontId="11" fillId="0" borderId="0" xfId="39595" applyNumberFormat="1" applyFont="1" applyAlignment="1">
      <alignment horizontal="right"/>
    </xf>
    <xf numFmtId="182" fontId="11" fillId="52" borderId="11" xfId="39595" applyNumberFormat="1" applyFont="1" applyFill="1" applyBorder="1" applyAlignment="1">
      <alignment horizontal="right"/>
    </xf>
    <xf numFmtId="182" fontId="11" fillId="0" borderId="11" xfId="39595" applyNumberFormat="1" applyFont="1" applyBorder="1" applyAlignment="1">
      <alignment horizontal="right"/>
    </xf>
    <xf numFmtId="182" fontId="11" fillId="55" borderId="11" xfId="39595" applyNumberFormat="1" applyFont="1" applyFill="1" applyBorder="1" applyAlignment="1">
      <alignment horizontal="right"/>
    </xf>
    <xf numFmtId="182" fontId="11" fillId="0" borderId="18" xfId="39595" applyNumberFormat="1" applyFont="1" applyBorder="1" applyAlignment="1">
      <alignment horizontal="right"/>
    </xf>
    <xf numFmtId="0" fontId="10" fillId="52" borderId="29" xfId="0" applyFont="1" applyFill="1" applyBorder="1" applyAlignment="1">
      <alignment horizontal="left"/>
    </xf>
    <xf numFmtId="0" fontId="10" fillId="52" borderId="30" xfId="0" applyFont="1" applyFill="1" applyBorder="1" applyAlignment="1">
      <alignment horizontal="left"/>
    </xf>
    <xf numFmtId="0" fontId="10" fillId="52" borderId="31" xfId="0" applyFont="1" applyFill="1" applyBorder="1" applyAlignment="1">
      <alignment horizontal="left"/>
    </xf>
  </cellXfs>
  <cellStyles count="39596">
    <cellStyle name="_HOTEL LONE" xfId="781"/>
    <cellStyle name="_HOTEL LONE 2" xfId="782"/>
    <cellStyle name="20% - Accent1 2" xfId="1"/>
    <cellStyle name="20% - Accent1 2 2" xfId="621"/>
    <cellStyle name="20% - Accent2 2" xfId="2"/>
    <cellStyle name="20% - Accent2 2 2" xfId="622"/>
    <cellStyle name="20% - Accent3 2" xfId="3"/>
    <cellStyle name="20% - Accent3 2 2" xfId="623"/>
    <cellStyle name="20% - Accent4 2" xfId="4"/>
    <cellStyle name="20% - Accent4 2 2" xfId="624"/>
    <cellStyle name="20% - Accent5 2" xfId="5"/>
    <cellStyle name="20% - Accent5 2 2" xfId="625"/>
    <cellStyle name="20% - Accent6 2" xfId="6"/>
    <cellStyle name="20% - Accent6 2 2" xfId="626"/>
    <cellStyle name="20% - Akzent1" xfId="7"/>
    <cellStyle name="20% - Akzent1 2" xfId="627"/>
    <cellStyle name="20% - Akzent2" xfId="8"/>
    <cellStyle name="20% - Akzent2 2" xfId="628"/>
    <cellStyle name="20% - Akzent3" xfId="9"/>
    <cellStyle name="20% - Akzent3 2" xfId="629"/>
    <cellStyle name="20% - Akzent4" xfId="10"/>
    <cellStyle name="20% - Akzent4 2" xfId="630"/>
    <cellStyle name="20% - Akzent5" xfId="11"/>
    <cellStyle name="20% - Akzent5 2" xfId="631"/>
    <cellStyle name="20% - Akzent6" xfId="12"/>
    <cellStyle name="20% - Akzent6 2" xfId="632"/>
    <cellStyle name="20% - Isticanje1" xfId="738"/>
    <cellStyle name="20% - Isticanje2" xfId="739"/>
    <cellStyle name="20% - Isticanje3" xfId="740"/>
    <cellStyle name="20% - Isticanje4" xfId="741"/>
    <cellStyle name="20% - Isticanje5" xfId="742"/>
    <cellStyle name="20% - Isticanje6" xfId="743"/>
    <cellStyle name="40% - Accent1 2" xfId="13"/>
    <cellStyle name="40% - Accent1 2 2" xfId="633"/>
    <cellStyle name="40% - Accent2 2" xfId="14"/>
    <cellStyle name="40% - Accent2 2 2" xfId="634"/>
    <cellStyle name="40% - Accent3 2" xfId="15"/>
    <cellStyle name="40% - Accent3 2 2" xfId="635"/>
    <cellStyle name="40% - Accent4 2" xfId="16"/>
    <cellStyle name="40% - Accent4 2 2" xfId="636"/>
    <cellStyle name="40% - Accent5 2" xfId="17"/>
    <cellStyle name="40% - Accent5 2 2" xfId="637"/>
    <cellStyle name="40% - Accent6 2" xfId="18"/>
    <cellStyle name="40% - Accent6 2 2" xfId="638"/>
    <cellStyle name="40% - Akzent1" xfId="19"/>
    <cellStyle name="40% - Akzent1 2" xfId="639"/>
    <cellStyle name="40% - Akzent2" xfId="20"/>
    <cellStyle name="40% - Akzent2 2" xfId="640"/>
    <cellStyle name="40% - Akzent3" xfId="21"/>
    <cellStyle name="40% - Akzent3 2" xfId="641"/>
    <cellStyle name="40% - Akzent4" xfId="22"/>
    <cellStyle name="40% - Akzent4 2" xfId="642"/>
    <cellStyle name="40% - Akzent5" xfId="23"/>
    <cellStyle name="40% - Akzent5 2" xfId="643"/>
    <cellStyle name="40% - Akzent6" xfId="24"/>
    <cellStyle name="40% - Akzent6 2" xfId="644"/>
    <cellStyle name="40% - Isticanje1" xfId="645"/>
    <cellStyle name="40% - Isticanje1 2" xfId="783"/>
    <cellStyle name="40% - Isticanje1 2 2" xfId="784"/>
    <cellStyle name="40% - Isticanje2" xfId="744"/>
    <cellStyle name="40% - Isticanje3" xfId="745"/>
    <cellStyle name="40% - Isticanje4" xfId="746"/>
    <cellStyle name="40% - Isticanje5" xfId="747"/>
    <cellStyle name="40% - Isticanje6" xfId="748"/>
    <cellStyle name="40% - Naglasak1" xfId="25"/>
    <cellStyle name="40% - Naglasak1 2" xfId="646"/>
    <cellStyle name="60% - Accent1 2" xfId="785"/>
    <cellStyle name="60% - Accent2 2" xfId="786"/>
    <cellStyle name="60% - Accent3 2" xfId="787"/>
    <cellStyle name="60% - Accent4 2" xfId="788"/>
    <cellStyle name="60% - Accent5 2" xfId="789"/>
    <cellStyle name="60% - Accent6 2" xfId="790"/>
    <cellStyle name="60% - Akzent1" xfId="26"/>
    <cellStyle name="60% - Akzent1 2" xfId="647"/>
    <cellStyle name="60% - Akzent2" xfId="27"/>
    <cellStyle name="60% - Akzent2 2" xfId="648"/>
    <cellStyle name="60% - Akzent3" xfId="28"/>
    <cellStyle name="60% - Akzent3 2" xfId="649"/>
    <cellStyle name="60% - Akzent4" xfId="29"/>
    <cellStyle name="60% - Akzent4 2" xfId="650"/>
    <cellStyle name="60% - Akzent5" xfId="30"/>
    <cellStyle name="60% - Akzent5 2" xfId="651"/>
    <cellStyle name="60% - Akzent6" xfId="31"/>
    <cellStyle name="60% - Akzent6 2" xfId="652"/>
    <cellStyle name="60% - Isticanje1" xfId="749"/>
    <cellStyle name="60% - Isticanje2" xfId="750"/>
    <cellStyle name="60% - Isticanje3" xfId="751"/>
    <cellStyle name="60% - Isticanje4" xfId="752"/>
    <cellStyle name="60% - Isticanje5" xfId="753"/>
    <cellStyle name="60% - Isticanje6" xfId="754"/>
    <cellStyle name="Accent1 2" xfId="791"/>
    <cellStyle name="Accent2 2" xfId="792"/>
    <cellStyle name="Accent3 2" xfId="793"/>
    <cellStyle name="Accent4 2" xfId="794"/>
    <cellStyle name="Accent5 2" xfId="795"/>
    <cellStyle name="Accent6 2" xfId="796"/>
    <cellStyle name="Akzent1" xfId="32"/>
    <cellStyle name="Akzent1 2" xfId="653"/>
    <cellStyle name="Akzent2" xfId="33"/>
    <cellStyle name="Akzent2 2" xfId="654"/>
    <cellStyle name="Akzent3" xfId="34"/>
    <cellStyle name="Akzent3 2" xfId="655"/>
    <cellStyle name="Akzent4" xfId="35"/>
    <cellStyle name="Akzent4 2" xfId="656"/>
    <cellStyle name="Akzent5" xfId="36"/>
    <cellStyle name="Akzent5 2" xfId="657"/>
    <cellStyle name="Akzent6" xfId="37"/>
    <cellStyle name="Akzent6 2" xfId="658"/>
    <cellStyle name="Ausgabe" xfId="38"/>
    <cellStyle name="Ausgabe 2" xfId="659"/>
    <cellStyle name="Bad 2" xfId="797"/>
    <cellStyle name="Berechnung" xfId="39"/>
    <cellStyle name="Berechnung 2" xfId="660"/>
    <cellStyle name="Bilješka" xfId="40"/>
    <cellStyle name="Bilješka 2" xfId="41"/>
    <cellStyle name="Bilješka 2 2" xfId="42"/>
    <cellStyle name="Bilješka 2 2 2" xfId="484"/>
    <cellStyle name="Bilješka 2 3" xfId="661"/>
    <cellStyle name="Bilješka 2 4" xfId="798"/>
    <cellStyle name="Bilješka 3" xfId="43"/>
    <cellStyle name="Bilješka 3 2" xfId="662"/>
    <cellStyle name="Bilješka 4" xfId="44"/>
    <cellStyle name="Bilješka 4 2" xfId="485"/>
    <cellStyle name="Bilješka 5" xfId="45"/>
    <cellStyle name="Bilješka 5 2" xfId="486"/>
    <cellStyle name="Bilješka 6" xfId="483"/>
    <cellStyle name="Calculation 2" xfId="799"/>
    <cellStyle name="Check Cell 2" xfId="800"/>
    <cellStyle name="Comma 10" xfId="46"/>
    <cellStyle name="Comma 10 2" xfId="487"/>
    <cellStyle name="Comma 11" xfId="47"/>
    <cellStyle name="Comma 11 2" xfId="488"/>
    <cellStyle name="Comma 12" xfId="779"/>
    <cellStyle name="Comma 2" xfId="48"/>
    <cellStyle name="Comma 2 2" xfId="49"/>
    <cellStyle name="Comma 2 2 2" xfId="490"/>
    <cellStyle name="Comma 2 2 2 2" xfId="618"/>
    <cellStyle name="Comma 2 2 3" xfId="801"/>
    <cellStyle name="Comma 2 2 3 2" xfId="802"/>
    <cellStyle name="Comma 2 2 4" xfId="803"/>
    <cellStyle name="Comma 2 2 5" xfId="804"/>
    <cellStyle name="Comma 2 3" xfId="50"/>
    <cellStyle name="Comma 2 3 2" xfId="663"/>
    <cellStyle name="Comma 2 3 2 2" xfId="805"/>
    <cellStyle name="Comma 2 3 3" xfId="806"/>
    <cellStyle name="Comma 2 4" xfId="51"/>
    <cellStyle name="Comma 2 4 2" xfId="664"/>
    <cellStyle name="Comma 2 5" xfId="52"/>
    <cellStyle name="Comma 2 6" xfId="489"/>
    <cellStyle name="Comma 3" xfId="53"/>
    <cellStyle name="Comma 3 2" xfId="54"/>
    <cellStyle name="Comma 3 2 2" xfId="491"/>
    <cellStyle name="Comma 3 3" xfId="807"/>
    <cellStyle name="Comma 4" xfId="55"/>
    <cellStyle name="Comma 4 2" xfId="56"/>
    <cellStyle name="Comma 4 2 2" xfId="492"/>
    <cellStyle name="Comma 4 3" xfId="808"/>
    <cellStyle name="Comma 5" xfId="57"/>
    <cellStyle name="Comma 5 2" xfId="493"/>
    <cellStyle name="Comma 5 2 2" xfId="809"/>
    <cellStyle name="Comma 5 3" xfId="810"/>
    <cellStyle name="Comma 5 3 2" xfId="811"/>
    <cellStyle name="Comma 5 4" xfId="812"/>
    <cellStyle name="Comma 5 5" xfId="813"/>
    <cellStyle name="Comma 6" xfId="58"/>
    <cellStyle name="Comma 6 2" xfId="59"/>
    <cellStyle name="Comma 6 2 2" xfId="495"/>
    <cellStyle name="Comma 6 3" xfId="60"/>
    <cellStyle name="Comma 6 3 2" xfId="496"/>
    <cellStyle name="Comma 6 4" xfId="61"/>
    <cellStyle name="Comma 6 4 2" xfId="497"/>
    <cellStyle name="Comma 6 5" xfId="62"/>
    <cellStyle name="Comma 6 6" xfId="494"/>
    <cellStyle name="Comma 7" xfId="63"/>
    <cellStyle name="Comma 7 2" xfId="498"/>
    <cellStyle name="Comma 8" xfId="64"/>
    <cellStyle name="Comma 8 2" xfId="65"/>
    <cellStyle name="Comma 8 2 2" xfId="500"/>
    <cellStyle name="Comma 8 3" xfId="499"/>
    <cellStyle name="Comma 9" xfId="66"/>
    <cellStyle name="ConditionalStyle_1" xfId="814"/>
    <cellStyle name="Currency 2" xfId="67"/>
    <cellStyle name="Currency 2 2" xfId="501"/>
    <cellStyle name="Currency 3" xfId="68"/>
    <cellStyle name="Currency 3 2" xfId="502"/>
    <cellStyle name="Currency 4" xfId="69"/>
    <cellStyle name="Currency 4 2" xfId="70"/>
    <cellStyle name="Currency 4 2 2" xfId="71"/>
    <cellStyle name="Currency 4 2 2 2" xfId="505"/>
    <cellStyle name="Currency 4 2 3" xfId="72"/>
    <cellStyle name="Currency 4 2 3 2" xfId="506"/>
    <cellStyle name="Currency 4 2 4" xfId="73"/>
    <cellStyle name="Currency 4 2 4 2" xfId="507"/>
    <cellStyle name="Currency 4 2 5" xfId="504"/>
    <cellStyle name="Currency 4 3" xfId="503"/>
    <cellStyle name="Currency 5" xfId="74"/>
    <cellStyle name="Currency 5 2" xfId="75"/>
    <cellStyle name="Currency 5 2 2" xfId="509"/>
    <cellStyle name="Currency 5 3" xfId="76"/>
    <cellStyle name="Currency 5 3 2" xfId="510"/>
    <cellStyle name="Currency 5 4" xfId="77"/>
    <cellStyle name="Currency 5 4 2" xfId="511"/>
    <cellStyle name="Currency 5 5" xfId="508"/>
    <cellStyle name="čárky [0]_rabatove_kategorie" xfId="815"/>
    <cellStyle name="Default_Uvuceni" xfId="816"/>
    <cellStyle name="Dobro" xfId="78"/>
    <cellStyle name="Dobro 2" xfId="79"/>
    <cellStyle name="Dobro 2 2" xfId="817"/>
    <cellStyle name="Dobro 3" xfId="665"/>
    <cellStyle name="Dziesiętny [0]_Cennik_A" xfId="818"/>
    <cellStyle name="Dziesiętny_Cennik_A" xfId="819"/>
    <cellStyle name="Eingabe" xfId="80"/>
    <cellStyle name="Eingabe 2" xfId="666"/>
    <cellStyle name="Ergebnis" xfId="81"/>
    <cellStyle name="Erklärender Text" xfId="82"/>
    <cellStyle name="Excel Built-in Comma" xfId="820"/>
    <cellStyle name="Excel Built-in Comma 1" xfId="821"/>
    <cellStyle name="Excel Built-in Normal" xfId="83"/>
    <cellStyle name="Excel Built-in Normal 1" xfId="822"/>
    <cellStyle name="Excel Built-in Normal 2" xfId="84"/>
    <cellStyle name="Excel_BuiltIn_Output" xfId="775"/>
    <cellStyle name="Explanatory Text 2" xfId="823"/>
    <cellStyle name="Good 2" xfId="85"/>
    <cellStyle name="Good 2 2" xfId="667"/>
    <cellStyle name="Good 2 3" xfId="824"/>
    <cellStyle name="Gut" xfId="86"/>
    <cellStyle name="Gut 2" xfId="668"/>
    <cellStyle name="Heading 1 2" xfId="825"/>
    <cellStyle name="Heading 2 2" xfId="826"/>
    <cellStyle name="Heading 3 2" xfId="827"/>
    <cellStyle name="Heading 4 2" xfId="828"/>
    <cellStyle name="Hiperłącze_Cennik_A" xfId="829"/>
    <cellStyle name="Hyperlink 2" xfId="830"/>
    <cellStyle name="Hyperlink 2 2" xfId="831"/>
    <cellStyle name="Input 2" xfId="832"/>
    <cellStyle name="Isticanje1" xfId="755"/>
    <cellStyle name="Isticanje2" xfId="756"/>
    <cellStyle name="Isticanje3" xfId="757"/>
    <cellStyle name="Isticanje4" xfId="758"/>
    <cellStyle name="Isticanje5" xfId="759"/>
    <cellStyle name="Isticanje6" xfId="760"/>
    <cellStyle name="Izlaz" xfId="617"/>
    <cellStyle name="Izlaz 2" xfId="87"/>
    <cellStyle name="Izlaz 2 2" xfId="833"/>
    <cellStyle name="Izlaz 3" xfId="669"/>
    <cellStyle name="Izračun" xfId="761"/>
    <cellStyle name="kolona A" xfId="88"/>
    <cellStyle name="kolona B" xfId="89"/>
    <cellStyle name="kolona C" xfId="90"/>
    <cellStyle name="kolona D" xfId="91"/>
    <cellStyle name="kolona E" xfId="92"/>
    <cellStyle name="kolona F" xfId="93"/>
    <cellStyle name="kolona G" xfId="94"/>
    <cellStyle name="kolona H" xfId="95"/>
    <cellStyle name="Linked Cell 2" xfId="834"/>
    <cellStyle name="Loše" xfId="762"/>
    <cellStyle name="Milliers [0]_USA_COS_Level3_v1_US_Response_1" xfId="835"/>
    <cellStyle name="Milliers_USA_COS_Level3_v1_US_Response_1" xfId="836"/>
    <cellStyle name="Monétaire [0]_USA_COS_Level3_v1_US_Response_1" xfId="837"/>
    <cellStyle name="Monétaire_USA_COS_Level3_v1_US_Response_1" xfId="838"/>
    <cellStyle name="Naslov" xfId="96"/>
    <cellStyle name="Naslov 1" xfId="763"/>
    <cellStyle name="Naslov 1 2" xfId="839"/>
    <cellStyle name="Naslov 2" xfId="764"/>
    <cellStyle name="Naslov 3" xfId="765"/>
    <cellStyle name="Naslov 4" xfId="766"/>
    <cellStyle name="Naslov 5" xfId="97"/>
    <cellStyle name="Navadno_Varnost ICIT" xfId="840"/>
    <cellStyle name="Neutral 2" xfId="841"/>
    <cellStyle name="Neutralno" xfId="767"/>
    <cellStyle name="Normal 10" xfId="98"/>
    <cellStyle name="Normal 10 2" xfId="99"/>
    <cellStyle name="Normal 10 2 2" xfId="100"/>
    <cellStyle name="Normal 10 2 2 2" xfId="101"/>
    <cellStyle name="Normal 10 2 2 2 2" xfId="514"/>
    <cellStyle name="Normal 10 2 2 3" xfId="513"/>
    <cellStyle name="Normal 10 2 3" xfId="512"/>
    <cellStyle name="Normal 10 3" xfId="102"/>
    <cellStyle name="Normal 10 4" xfId="103"/>
    <cellStyle name="Normal 11" xfId="104"/>
    <cellStyle name="Normal 11 2" xfId="105"/>
    <cellStyle name="Normal 11 2 2" xfId="515"/>
    <cellStyle name="Normal 12" xfId="106"/>
    <cellStyle name="Normal 12 2" xfId="670"/>
    <cellStyle name="Normal 13" xfId="107"/>
    <cellStyle name="Normal 13 2" xfId="108"/>
    <cellStyle name="Normal 13 2 2" xfId="109"/>
    <cellStyle name="Normal 13 2 3" xfId="517"/>
    <cellStyle name="Normal 13 3" xfId="110"/>
    <cellStyle name="Normal 13 3 2" xfId="518"/>
    <cellStyle name="Normal 13 3 3" xfId="842"/>
    <cellStyle name="Normal 13 4" xfId="516"/>
    <cellStyle name="Normal 13 4 2" xfId="843"/>
    <cellStyle name="Normal 13 4 3" xfId="844"/>
    <cellStyle name="Normal 13 5" xfId="776"/>
    <cellStyle name="Normal 13 5 2" xfId="845"/>
    <cellStyle name="Normal 13 5 3" xfId="846"/>
    <cellStyle name="Normal 13 6" xfId="777"/>
    <cellStyle name="Normal 13 6 2" xfId="847"/>
    <cellStyle name="Normal 13 6 3" xfId="848"/>
    <cellStyle name="Normal 13 7" xfId="849"/>
    <cellStyle name="Normal 13 8" xfId="850"/>
    <cellStyle name="Normal 14" xfId="111"/>
    <cellStyle name="Normal 14 2" xfId="112"/>
    <cellStyle name="Normal 14 2 2" xfId="520"/>
    <cellStyle name="Normal 14 3" xfId="519"/>
    <cellStyle name="Normal 15" xfId="113"/>
    <cellStyle name="Normal 16" xfId="114"/>
    <cellStyle name="Normal 16 2" xfId="521"/>
    <cellStyle name="Normal 17" xfId="115"/>
    <cellStyle name="Normal 17 2" xfId="522"/>
    <cellStyle name="Normal 18" xfId="773"/>
    <cellStyle name="Normal 19" xfId="778"/>
    <cellStyle name="Normal 2" xfId="116"/>
    <cellStyle name="Normal 2 2" xfId="117"/>
    <cellStyle name="Normal 2 2 2" xfId="118"/>
    <cellStyle name="Normal 2 2 2 2" xfId="119"/>
    <cellStyle name="Normal 2 2 2 3" xfId="525"/>
    <cellStyle name="Normal 2 2 3" xfId="120"/>
    <cellStyle name="Normal 2 2 3 2" xfId="121"/>
    <cellStyle name="Normal 2 2 3 2 2" xfId="527"/>
    <cellStyle name="Normal 2 2 3 3" xfId="526"/>
    <cellStyle name="Normal 2 2 4" xfId="122"/>
    <cellStyle name="Normal 2 2 4 2" xfId="528"/>
    <cellStyle name="Normal 2 2 5" xfId="123"/>
    <cellStyle name="Normal 2 2 6" xfId="124"/>
    <cellStyle name="Normal 2 2 7" xfId="524"/>
    <cellStyle name="Normal 2 2_123_IZ_troskovnik_rasvjeta_120320_telektra" xfId="125"/>
    <cellStyle name="Normal 2 3" xfId="126"/>
    <cellStyle name="Normal 2 3 2" xfId="529"/>
    <cellStyle name="Normal 2 4" xfId="127"/>
    <cellStyle name="Normal 2 4 2" xfId="530"/>
    <cellStyle name="Normal 2 4 2 2" xfId="128"/>
    <cellStyle name="Normal 2 4 2 2 2" xfId="531"/>
    <cellStyle name="Normal 2 5" xfId="129"/>
    <cellStyle name="Normal 2 5 2" xfId="130"/>
    <cellStyle name="Normal 2 5 2 2" xfId="533"/>
    <cellStyle name="Normal 2 5 3" xfId="131"/>
    <cellStyle name="Normal 2 5 4" xfId="132"/>
    <cellStyle name="Normal 2 5 5" xfId="532"/>
    <cellStyle name="Normal 2 5_123_IZ_troskovnik_rasvjeta_120320_telektra" xfId="133"/>
    <cellStyle name="Normal 2 6" xfId="134"/>
    <cellStyle name="Normal 2 6 2" xfId="135"/>
    <cellStyle name="Normal 2 6 2 2" xfId="535"/>
    <cellStyle name="Normal 2 6 3" xfId="534"/>
    <cellStyle name="Normal 2 6 4" xfId="774"/>
    <cellStyle name="Normal 2 7" xfId="136"/>
    <cellStyle name="Normal 2 7 2" xfId="536"/>
    <cellStyle name="Normal 2 8" xfId="523"/>
    <cellStyle name="Normal 2 9" xfId="780"/>
    <cellStyle name="Normal 20" xfId="39595"/>
    <cellStyle name="Normal 3" xfId="482"/>
    <cellStyle name="Normal 3 2" xfId="137"/>
    <cellStyle name="Normal 3 2 2" xfId="671"/>
    <cellStyle name="Normal 3 2 3" xfId="851"/>
    <cellStyle name="Normal 3 3" xfId="138"/>
    <cellStyle name="Normal 3 3 2" xfId="537"/>
    <cellStyle name="Normal 3 4" xfId="139"/>
    <cellStyle name="Normal 3 5" xfId="672"/>
    <cellStyle name="Normal 3_123_IZ_troskovnik_rasvjeta_120320_telektra" xfId="852"/>
    <cellStyle name="Normal 4" xfId="140"/>
    <cellStyle name="Normal 4 2" xfId="141"/>
    <cellStyle name="Normal 4 2 2" xfId="853"/>
    <cellStyle name="Normal 4 3" xfId="142"/>
    <cellStyle name="Normal 4 4" xfId="538"/>
    <cellStyle name="Normal 5" xfId="143"/>
    <cellStyle name="Normal 5 2" xfId="539"/>
    <cellStyle name="Normal 5 3" xfId="854"/>
    <cellStyle name="Normal 6" xfId="144"/>
    <cellStyle name="Normal 6 2" xfId="145"/>
    <cellStyle name="Normal 6 2 2" xfId="673"/>
    <cellStyle name="Normal 6 3" xfId="540"/>
    <cellStyle name="Normal 6 3 2" xfId="855"/>
    <cellStyle name="Normal 6 4" xfId="856"/>
    <cellStyle name="Normal 6 5" xfId="857"/>
    <cellStyle name="Normal 7" xfId="146"/>
    <cellStyle name="Normal 7 2" xfId="541"/>
    <cellStyle name="Normal 7 3" xfId="858"/>
    <cellStyle name="Normal 8" xfId="147"/>
    <cellStyle name="Normal 8 2" xfId="148"/>
    <cellStyle name="Normal 8 3" xfId="542"/>
    <cellStyle name="Normal 9" xfId="674"/>
    <cellStyle name="Normal 9 2" xfId="149"/>
    <cellStyle name="Normal 9 2 2" xfId="543"/>
    <cellStyle name="Normal 9 3" xfId="150"/>
    <cellStyle name="Normal 9 3 2" xfId="544"/>
    <cellStyle name="Normal_TROŠKOVNIK - KAM - ŽUTO" xfId="151"/>
    <cellStyle name="Normal_TROŠKOVNIK - KAM - ŽUTO 2" xfId="619"/>
    <cellStyle name="Normal1" xfId="152"/>
    <cellStyle name="Normal3" xfId="153"/>
    <cellStyle name="normální_rabatove_kategorie" xfId="859"/>
    <cellStyle name="Normalno" xfId="0" builtinId="0"/>
    <cellStyle name="Normalno 2" xfId="154"/>
    <cellStyle name="Normalno 2 2" xfId="545"/>
    <cellStyle name="Normalno 3" xfId="620"/>
    <cellStyle name="Normalno 7" xfId="860"/>
    <cellStyle name="Normalny_Arkusz1_LATO99" xfId="861"/>
    <cellStyle name="Note 2" xfId="155"/>
    <cellStyle name="Note 2 2" xfId="675"/>
    <cellStyle name="Note 2 3" xfId="862"/>
    <cellStyle name="Note 2 4" xfId="863"/>
    <cellStyle name="Note 3" xfId="156"/>
    <cellStyle name="Note 3 2" xfId="676"/>
    <cellStyle name="Notiz" xfId="157"/>
    <cellStyle name="Notiz 10" xfId="864"/>
    <cellStyle name="Notiz 10 2" xfId="865"/>
    <cellStyle name="Notiz 10 3" xfId="866"/>
    <cellStyle name="Notiz 10 4" xfId="867"/>
    <cellStyle name="Notiz 10 5" xfId="868"/>
    <cellStyle name="Notiz 10 6" xfId="869"/>
    <cellStyle name="Notiz 10 7" xfId="870"/>
    <cellStyle name="Notiz 11" xfId="871"/>
    <cellStyle name="Notiz 11 2" xfId="872"/>
    <cellStyle name="Notiz 11 3" xfId="873"/>
    <cellStyle name="Notiz 11 4" xfId="874"/>
    <cellStyle name="Notiz 11 5" xfId="875"/>
    <cellStyle name="Notiz 11 6" xfId="876"/>
    <cellStyle name="Notiz 11 7" xfId="877"/>
    <cellStyle name="Notiz 12" xfId="878"/>
    <cellStyle name="Notiz 12 2" xfId="879"/>
    <cellStyle name="Notiz 12 3" xfId="880"/>
    <cellStyle name="Notiz 12 4" xfId="881"/>
    <cellStyle name="Notiz 12 5" xfId="882"/>
    <cellStyle name="Notiz 12 6" xfId="883"/>
    <cellStyle name="Notiz 12 7" xfId="884"/>
    <cellStyle name="Notiz 13" xfId="885"/>
    <cellStyle name="Notiz 13 2" xfId="886"/>
    <cellStyle name="Notiz 13 3" xfId="887"/>
    <cellStyle name="Notiz 13 4" xfId="888"/>
    <cellStyle name="Notiz 13 5" xfId="889"/>
    <cellStyle name="Notiz 13 6" xfId="890"/>
    <cellStyle name="Notiz 13 7" xfId="891"/>
    <cellStyle name="Notiz 14" xfId="892"/>
    <cellStyle name="Notiz 14 2" xfId="893"/>
    <cellStyle name="Notiz 14 3" xfId="894"/>
    <cellStyle name="Notiz 14 4" xfId="895"/>
    <cellStyle name="Notiz 14 5" xfId="896"/>
    <cellStyle name="Notiz 14 6" xfId="897"/>
    <cellStyle name="Notiz 14 7" xfId="898"/>
    <cellStyle name="Notiz 15" xfId="899"/>
    <cellStyle name="Notiz 15 2" xfId="900"/>
    <cellStyle name="Notiz 15 3" xfId="901"/>
    <cellStyle name="Notiz 15 4" xfId="902"/>
    <cellStyle name="Notiz 15 5" xfId="903"/>
    <cellStyle name="Notiz 15 6" xfId="904"/>
    <cellStyle name="Notiz 15 7" xfId="905"/>
    <cellStyle name="Notiz 16" xfId="906"/>
    <cellStyle name="Notiz 16 2" xfId="907"/>
    <cellStyle name="Notiz 16 3" xfId="908"/>
    <cellStyle name="Notiz 16 4" xfId="909"/>
    <cellStyle name="Notiz 16 5" xfId="910"/>
    <cellStyle name="Notiz 16 6" xfId="911"/>
    <cellStyle name="Notiz 16 7" xfId="912"/>
    <cellStyle name="Notiz 17" xfId="913"/>
    <cellStyle name="Notiz 17 2" xfId="914"/>
    <cellStyle name="Notiz 17 3" xfId="915"/>
    <cellStyle name="Notiz 17 4" xfId="916"/>
    <cellStyle name="Notiz 17 5" xfId="917"/>
    <cellStyle name="Notiz 17 6" xfId="918"/>
    <cellStyle name="Notiz 17 7" xfId="919"/>
    <cellStyle name="Notiz 18" xfId="920"/>
    <cellStyle name="Notiz 18 2" xfId="921"/>
    <cellStyle name="Notiz 18 3" xfId="922"/>
    <cellStyle name="Notiz 18 4" xfId="923"/>
    <cellStyle name="Notiz 18 5" xfId="924"/>
    <cellStyle name="Notiz 18 6" xfId="925"/>
    <cellStyle name="Notiz 18 7" xfId="926"/>
    <cellStyle name="Notiz 19" xfId="927"/>
    <cellStyle name="Notiz 19 2" xfId="928"/>
    <cellStyle name="Notiz 19 3" xfId="929"/>
    <cellStyle name="Notiz 19 4" xfId="930"/>
    <cellStyle name="Notiz 19 5" xfId="931"/>
    <cellStyle name="Notiz 19 6" xfId="932"/>
    <cellStyle name="Notiz 19 7" xfId="933"/>
    <cellStyle name="Notiz 2" xfId="158"/>
    <cellStyle name="Notiz 2 10" xfId="934"/>
    <cellStyle name="Notiz 2 11" xfId="935"/>
    <cellStyle name="Notiz 2 12" xfId="936"/>
    <cellStyle name="Notiz 2 2" xfId="547"/>
    <cellStyle name="Notiz 2 2 10" xfId="937"/>
    <cellStyle name="Notiz 2 2 10 2" xfId="938"/>
    <cellStyle name="Notiz 2 2 10 3" xfId="939"/>
    <cellStyle name="Notiz 2 2 10 4" xfId="940"/>
    <cellStyle name="Notiz 2 2 10 5" xfId="941"/>
    <cellStyle name="Notiz 2 2 10 6" xfId="942"/>
    <cellStyle name="Notiz 2 2 10 7" xfId="943"/>
    <cellStyle name="Notiz 2 2 11" xfId="944"/>
    <cellStyle name="Notiz 2 2 11 2" xfId="945"/>
    <cellStyle name="Notiz 2 2 11 3" xfId="946"/>
    <cellStyle name="Notiz 2 2 11 4" xfId="947"/>
    <cellStyle name="Notiz 2 2 11 5" xfId="948"/>
    <cellStyle name="Notiz 2 2 11 6" xfId="949"/>
    <cellStyle name="Notiz 2 2 11 7" xfId="950"/>
    <cellStyle name="Notiz 2 2 12" xfId="951"/>
    <cellStyle name="Notiz 2 2 12 2" xfId="952"/>
    <cellStyle name="Notiz 2 2 12 3" xfId="953"/>
    <cellStyle name="Notiz 2 2 12 4" xfId="954"/>
    <cellStyle name="Notiz 2 2 12 5" xfId="955"/>
    <cellStyle name="Notiz 2 2 12 6" xfId="956"/>
    <cellStyle name="Notiz 2 2 12 7" xfId="957"/>
    <cellStyle name="Notiz 2 2 13" xfId="958"/>
    <cellStyle name="Notiz 2 2 14" xfId="959"/>
    <cellStyle name="Notiz 2 2 15" xfId="960"/>
    <cellStyle name="Notiz 2 2 16" xfId="961"/>
    <cellStyle name="Notiz 2 2 2" xfId="962"/>
    <cellStyle name="Notiz 2 2 2 2" xfId="963"/>
    <cellStyle name="Notiz 2 2 2 3" xfId="964"/>
    <cellStyle name="Notiz 2 2 2 4" xfId="965"/>
    <cellStyle name="Notiz 2 2 2 5" xfId="966"/>
    <cellStyle name="Notiz 2 2 2 6" xfId="967"/>
    <cellStyle name="Notiz 2 2 2 7" xfId="968"/>
    <cellStyle name="Notiz 2 2 3" xfId="969"/>
    <cellStyle name="Notiz 2 2 3 2" xfId="970"/>
    <cellStyle name="Notiz 2 2 3 3" xfId="971"/>
    <cellStyle name="Notiz 2 2 3 4" xfId="972"/>
    <cellStyle name="Notiz 2 2 3 5" xfId="973"/>
    <cellStyle name="Notiz 2 2 3 6" xfId="974"/>
    <cellStyle name="Notiz 2 2 3 7" xfId="975"/>
    <cellStyle name="Notiz 2 2 4" xfId="976"/>
    <cellStyle name="Notiz 2 2 4 2" xfId="977"/>
    <cellStyle name="Notiz 2 2 4 3" xfId="978"/>
    <cellStyle name="Notiz 2 2 4 4" xfId="979"/>
    <cellStyle name="Notiz 2 2 4 5" xfId="980"/>
    <cellStyle name="Notiz 2 2 4 6" xfId="981"/>
    <cellStyle name="Notiz 2 2 4 7" xfId="982"/>
    <cellStyle name="Notiz 2 2 5" xfId="983"/>
    <cellStyle name="Notiz 2 2 5 2" xfId="984"/>
    <cellStyle name="Notiz 2 2 5 3" xfId="985"/>
    <cellStyle name="Notiz 2 2 5 4" xfId="986"/>
    <cellStyle name="Notiz 2 2 5 5" xfId="987"/>
    <cellStyle name="Notiz 2 2 5 6" xfId="988"/>
    <cellStyle name="Notiz 2 2 5 7" xfId="989"/>
    <cellStyle name="Notiz 2 2 6" xfId="990"/>
    <cellStyle name="Notiz 2 2 6 2" xfId="991"/>
    <cellStyle name="Notiz 2 2 6 3" xfId="992"/>
    <cellStyle name="Notiz 2 2 6 4" xfId="993"/>
    <cellStyle name="Notiz 2 2 6 5" xfId="994"/>
    <cellStyle name="Notiz 2 2 6 6" xfId="995"/>
    <cellStyle name="Notiz 2 2 6 7" xfId="996"/>
    <cellStyle name="Notiz 2 2 7" xfId="997"/>
    <cellStyle name="Notiz 2 2 7 2" xfId="998"/>
    <cellStyle name="Notiz 2 2 7 3" xfId="999"/>
    <cellStyle name="Notiz 2 2 7 4" xfId="1000"/>
    <cellStyle name="Notiz 2 2 7 5" xfId="1001"/>
    <cellStyle name="Notiz 2 2 7 6" xfId="1002"/>
    <cellStyle name="Notiz 2 2 7 7" xfId="1003"/>
    <cellStyle name="Notiz 2 2 8" xfId="1004"/>
    <cellStyle name="Notiz 2 2 8 2" xfId="1005"/>
    <cellStyle name="Notiz 2 2 8 3" xfId="1006"/>
    <cellStyle name="Notiz 2 2 8 4" xfId="1007"/>
    <cellStyle name="Notiz 2 2 8 5" xfId="1008"/>
    <cellStyle name="Notiz 2 2 8 6" xfId="1009"/>
    <cellStyle name="Notiz 2 2 8 7" xfId="1010"/>
    <cellStyle name="Notiz 2 2 9" xfId="1011"/>
    <cellStyle name="Notiz 2 2 9 2" xfId="1012"/>
    <cellStyle name="Notiz 2 2 9 3" xfId="1013"/>
    <cellStyle name="Notiz 2 2 9 4" xfId="1014"/>
    <cellStyle name="Notiz 2 2 9 5" xfId="1015"/>
    <cellStyle name="Notiz 2 2 9 6" xfId="1016"/>
    <cellStyle name="Notiz 2 2 9 7" xfId="1017"/>
    <cellStyle name="Notiz 2 3" xfId="1018"/>
    <cellStyle name="Notiz 2 3 10" xfId="1019"/>
    <cellStyle name="Notiz 2 3 11" xfId="1020"/>
    <cellStyle name="Notiz 2 3 2" xfId="1021"/>
    <cellStyle name="Notiz 2 3 2 2" xfId="1022"/>
    <cellStyle name="Notiz 2 3 2 3" xfId="1023"/>
    <cellStyle name="Notiz 2 3 2 4" xfId="1024"/>
    <cellStyle name="Notiz 2 3 2 5" xfId="1025"/>
    <cellStyle name="Notiz 2 3 2 6" xfId="1026"/>
    <cellStyle name="Notiz 2 3 2 7" xfId="1027"/>
    <cellStyle name="Notiz 2 3 3" xfId="1028"/>
    <cellStyle name="Notiz 2 3 3 2" xfId="1029"/>
    <cellStyle name="Notiz 2 3 3 3" xfId="1030"/>
    <cellStyle name="Notiz 2 3 3 4" xfId="1031"/>
    <cellStyle name="Notiz 2 3 3 5" xfId="1032"/>
    <cellStyle name="Notiz 2 3 3 6" xfId="1033"/>
    <cellStyle name="Notiz 2 3 3 7" xfId="1034"/>
    <cellStyle name="Notiz 2 3 4" xfId="1035"/>
    <cellStyle name="Notiz 2 3 4 2" xfId="1036"/>
    <cellStyle name="Notiz 2 3 4 3" xfId="1037"/>
    <cellStyle name="Notiz 2 3 4 4" xfId="1038"/>
    <cellStyle name="Notiz 2 3 4 5" xfId="1039"/>
    <cellStyle name="Notiz 2 3 4 6" xfId="1040"/>
    <cellStyle name="Notiz 2 3 4 7" xfId="1041"/>
    <cellStyle name="Notiz 2 3 5" xfId="1042"/>
    <cellStyle name="Notiz 2 3 5 2" xfId="1043"/>
    <cellStyle name="Notiz 2 3 5 3" xfId="1044"/>
    <cellStyle name="Notiz 2 3 5 4" xfId="1045"/>
    <cellStyle name="Notiz 2 3 5 5" xfId="1046"/>
    <cellStyle name="Notiz 2 3 5 6" xfId="1047"/>
    <cellStyle name="Notiz 2 3 5 7" xfId="1048"/>
    <cellStyle name="Notiz 2 3 6" xfId="1049"/>
    <cellStyle name="Notiz 2 3 6 2" xfId="1050"/>
    <cellStyle name="Notiz 2 3 6 3" xfId="1051"/>
    <cellStyle name="Notiz 2 3 6 4" xfId="1052"/>
    <cellStyle name="Notiz 2 3 6 5" xfId="1053"/>
    <cellStyle name="Notiz 2 3 6 6" xfId="1054"/>
    <cellStyle name="Notiz 2 3 6 7" xfId="1055"/>
    <cellStyle name="Notiz 2 3 7" xfId="1056"/>
    <cellStyle name="Notiz 2 3 7 2" xfId="1057"/>
    <cellStyle name="Notiz 2 3 7 3" xfId="1058"/>
    <cellStyle name="Notiz 2 3 7 4" xfId="1059"/>
    <cellStyle name="Notiz 2 3 7 5" xfId="1060"/>
    <cellStyle name="Notiz 2 3 7 6" xfId="1061"/>
    <cellStyle name="Notiz 2 3 7 7" xfId="1062"/>
    <cellStyle name="Notiz 2 3 8" xfId="1063"/>
    <cellStyle name="Notiz 2 3 9" xfId="1064"/>
    <cellStyle name="Notiz 2 4" xfId="1065"/>
    <cellStyle name="Notiz 2 4 10" xfId="1066"/>
    <cellStyle name="Notiz 2 4 11" xfId="1067"/>
    <cellStyle name="Notiz 2 4 2" xfId="1068"/>
    <cellStyle name="Notiz 2 4 2 2" xfId="1069"/>
    <cellStyle name="Notiz 2 4 2 3" xfId="1070"/>
    <cellStyle name="Notiz 2 4 2 4" xfId="1071"/>
    <cellStyle name="Notiz 2 4 2 5" xfId="1072"/>
    <cellStyle name="Notiz 2 4 2 6" xfId="1073"/>
    <cellStyle name="Notiz 2 4 2 7" xfId="1074"/>
    <cellStyle name="Notiz 2 4 3" xfId="1075"/>
    <cellStyle name="Notiz 2 4 3 2" xfId="1076"/>
    <cellStyle name="Notiz 2 4 3 3" xfId="1077"/>
    <cellStyle name="Notiz 2 4 3 4" xfId="1078"/>
    <cellStyle name="Notiz 2 4 3 5" xfId="1079"/>
    <cellStyle name="Notiz 2 4 3 6" xfId="1080"/>
    <cellStyle name="Notiz 2 4 3 7" xfId="1081"/>
    <cellStyle name="Notiz 2 4 4" xfId="1082"/>
    <cellStyle name="Notiz 2 4 4 2" xfId="1083"/>
    <cellStyle name="Notiz 2 4 4 3" xfId="1084"/>
    <cellStyle name="Notiz 2 4 4 4" xfId="1085"/>
    <cellStyle name="Notiz 2 4 4 5" xfId="1086"/>
    <cellStyle name="Notiz 2 4 4 6" xfId="1087"/>
    <cellStyle name="Notiz 2 4 4 7" xfId="1088"/>
    <cellStyle name="Notiz 2 4 5" xfId="1089"/>
    <cellStyle name="Notiz 2 4 5 2" xfId="1090"/>
    <cellStyle name="Notiz 2 4 5 3" xfId="1091"/>
    <cellStyle name="Notiz 2 4 5 4" xfId="1092"/>
    <cellStyle name="Notiz 2 4 5 5" xfId="1093"/>
    <cellStyle name="Notiz 2 4 5 6" xfId="1094"/>
    <cellStyle name="Notiz 2 4 5 7" xfId="1095"/>
    <cellStyle name="Notiz 2 4 6" xfId="1096"/>
    <cellStyle name="Notiz 2 4 6 2" xfId="1097"/>
    <cellStyle name="Notiz 2 4 6 3" xfId="1098"/>
    <cellStyle name="Notiz 2 4 6 4" xfId="1099"/>
    <cellStyle name="Notiz 2 4 6 5" xfId="1100"/>
    <cellStyle name="Notiz 2 4 6 6" xfId="1101"/>
    <cellStyle name="Notiz 2 4 6 7" xfId="1102"/>
    <cellStyle name="Notiz 2 4 7" xfId="1103"/>
    <cellStyle name="Notiz 2 4 7 2" xfId="1104"/>
    <cellStyle name="Notiz 2 4 7 3" xfId="1105"/>
    <cellStyle name="Notiz 2 4 7 4" xfId="1106"/>
    <cellStyle name="Notiz 2 4 7 5" xfId="1107"/>
    <cellStyle name="Notiz 2 4 7 6" xfId="1108"/>
    <cellStyle name="Notiz 2 4 7 7" xfId="1109"/>
    <cellStyle name="Notiz 2 4 8" xfId="1110"/>
    <cellStyle name="Notiz 2 4 9" xfId="1111"/>
    <cellStyle name="Notiz 2 5" xfId="1112"/>
    <cellStyle name="Notiz 2 5 10" xfId="1113"/>
    <cellStyle name="Notiz 2 5 11" xfId="1114"/>
    <cellStyle name="Notiz 2 5 2" xfId="1115"/>
    <cellStyle name="Notiz 2 5 2 2" xfId="1116"/>
    <cellStyle name="Notiz 2 5 2 3" xfId="1117"/>
    <cellStyle name="Notiz 2 5 2 4" xfId="1118"/>
    <cellStyle name="Notiz 2 5 2 5" xfId="1119"/>
    <cellStyle name="Notiz 2 5 2 6" xfId="1120"/>
    <cellStyle name="Notiz 2 5 2 7" xfId="1121"/>
    <cellStyle name="Notiz 2 5 3" xfId="1122"/>
    <cellStyle name="Notiz 2 5 3 2" xfId="1123"/>
    <cellStyle name="Notiz 2 5 3 3" xfId="1124"/>
    <cellStyle name="Notiz 2 5 3 4" xfId="1125"/>
    <cellStyle name="Notiz 2 5 3 5" xfId="1126"/>
    <cellStyle name="Notiz 2 5 3 6" xfId="1127"/>
    <cellStyle name="Notiz 2 5 3 7" xfId="1128"/>
    <cellStyle name="Notiz 2 5 4" xfId="1129"/>
    <cellStyle name="Notiz 2 5 4 2" xfId="1130"/>
    <cellStyle name="Notiz 2 5 4 3" xfId="1131"/>
    <cellStyle name="Notiz 2 5 4 4" xfId="1132"/>
    <cellStyle name="Notiz 2 5 4 5" xfId="1133"/>
    <cellStyle name="Notiz 2 5 4 6" xfId="1134"/>
    <cellStyle name="Notiz 2 5 4 7" xfId="1135"/>
    <cellStyle name="Notiz 2 5 5" xfId="1136"/>
    <cellStyle name="Notiz 2 5 5 2" xfId="1137"/>
    <cellStyle name="Notiz 2 5 5 3" xfId="1138"/>
    <cellStyle name="Notiz 2 5 5 4" xfId="1139"/>
    <cellStyle name="Notiz 2 5 5 5" xfId="1140"/>
    <cellStyle name="Notiz 2 5 5 6" xfId="1141"/>
    <cellStyle name="Notiz 2 5 5 7" xfId="1142"/>
    <cellStyle name="Notiz 2 5 6" xfId="1143"/>
    <cellStyle name="Notiz 2 5 6 2" xfId="1144"/>
    <cellStyle name="Notiz 2 5 6 3" xfId="1145"/>
    <cellStyle name="Notiz 2 5 6 4" xfId="1146"/>
    <cellStyle name="Notiz 2 5 6 5" xfId="1147"/>
    <cellStyle name="Notiz 2 5 6 6" xfId="1148"/>
    <cellStyle name="Notiz 2 5 6 7" xfId="1149"/>
    <cellStyle name="Notiz 2 5 7" xfId="1150"/>
    <cellStyle name="Notiz 2 5 7 2" xfId="1151"/>
    <cellStyle name="Notiz 2 5 7 3" xfId="1152"/>
    <cellStyle name="Notiz 2 5 7 4" xfId="1153"/>
    <cellStyle name="Notiz 2 5 7 5" xfId="1154"/>
    <cellStyle name="Notiz 2 5 7 6" xfId="1155"/>
    <cellStyle name="Notiz 2 5 7 7" xfId="1156"/>
    <cellStyle name="Notiz 2 5 8" xfId="1157"/>
    <cellStyle name="Notiz 2 5 9" xfId="1158"/>
    <cellStyle name="Notiz 2 6" xfId="1159"/>
    <cellStyle name="Notiz 2 6 10" xfId="1160"/>
    <cellStyle name="Notiz 2 6 11" xfId="1161"/>
    <cellStyle name="Notiz 2 6 2" xfId="1162"/>
    <cellStyle name="Notiz 2 6 2 2" xfId="1163"/>
    <cellStyle name="Notiz 2 6 2 3" xfId="1164"/>
    <cellStyle name="Notiz 2 6 2 4" xfId="1165"/>
    <cellStyle name="Notiz 2 6 2 5" xfId="1166"/>
    <cellStyle name="Notiz 2 6 2 6" xfId="1167"/>
    <cellStyle name="Notiz 2 6 2 7" xfId="1168"/>
    <cellStyle name="Notiz 2 6 3" xfId="1169"/>
    <cellStyle name="Notiz 2 6 3 2" xfId="1170"/>
    <cellStyle name="Notiz 2 6 3 3" xfId="1171"/>
    <cellStyle name="Notiz 2 6 3 4" xfId="1172"/>
    <cellStyle name="Notiz 2 6 3 5" xfId="1173"/>
    <cellStyle name="Notiz 2 6 3 6" xfId="1174"/>
    <cellStyle name="Notiz 2 6 3 7" xfId="1175"/>
    <cellStyle name="Notiz 2 6 4" xfId="1176"/>
    <cellStyle name="Notiz 2 6 4 2" xfId="1177"/>
    <cellStyle name="Notiz 2 6 4 3" xfId="1178"/>
    <cellStyle name="Notiz 2 6 4 4" xfId="1179"/>
    <cellStyle name="Notiz 2 6 4 5" xfId="1180"/>
    <cellStyle name="Notiz 2 6 4 6" xfId="1181"/>
    <cellStyle name="Notiz 2 6 4 7" xfId="1182"/>
    <cellStyle name="Notiz 2 6 5" xfId="1183"/>
    <cellStyle name="Notiz 2 6 5 2" xfId="1184"/>
    <cellStyle name="Notiz 2 6 5 3" xfId="1185"/>
    <cellStyle name="Notiz 2 6 5 4" xfId="1186"/>
    <cellStyle name="Notiz 2 6 5 5" xfId="1187"/>
    <cellStyle name="Notiz 2 6 5 6" xfId="1188"/>
    <cellStyle name="Notiz 2 6 5 7" xfId="1189"/>
    <cellStyle name="Notiz 2 6 6" xfId="1190"/>
    <cellStyle name="Notiz 2 6 6 2" xfId="1191"/>
    <cellStyle name="Notiz 2 6 6 3" xfId="1192"/>
    <cellStyle name="Notiz 2 6 6 4" xfId="1193"/>
    <cellStyle name="Notiz 2 6 6 5" xfId="1194"/>
    <cellStyle name="Notiz 2 6 6 6" xfId="1195"/>
    <cellStyle name="Notiz 2 6 6 7" xfId="1196"/>
    <cellStyle name="Notiz 2 6 7" xfId="1197"/>
    <cellStyle name="Notiz 2 6 7 2" xfId="1198"/>
    <cellStyle name="Notiz 2 6 7 3" xfId="1199"/>
    <cellStyle name="Notiz 2 6 7 4" xfId="1200"/>
    <cellStyle name="Notiz 2 6 7 5" xfId="1201"/>
    <cellStyle name="Notiz 2 6 7 6" xfId="1202"/>
    <cellStyle name="Notiz 2 6 7 7" xfId="1203"/>
    <cellStyle name="Notiz 2 6 8" xfId="1204"/>
    <cellStyle name="Notiz 2 6 9" xfId="1205"/>
    <cellStyle name="Notiz 2 7" xfId="1206"/>
    <cellStyle name="Notiz 2 8" xfId="1207"/>
    <cellStyle name="Notiz 2 9" xfId="1208"/>
    <cellStyle name="Notiz 20" xfId="1209"/>
    <cellStyle name="Notiz 20 2" xfId="1210"/>
    <cellStyle name="Notiz 20 3" xfId="1211"/>
    <cellStyle name="Notiz 20 4" xfId="1212"/>
    <cellStyle name="Notiz 20 5" xfId="1213"/>
    <cellStyle name="Notiz 20 6" xfId="1214"/>
    <cellStyle name="Notiz 20 7" xfId="1215"/>
    <cellStyle name="Notiz 21" xfId="1216"/>
    <cellStyle name="Notiz 21 10" xfId="1217"/>
    <cellStyle name="Notiz 21 11" xfId="1218"/>
    <cellStyle name="Notiz 21 12" xfId="1219"/>
    <cellStyle name="Notiz 21 2" xfId="1220"/>
    <cellStyle name="Notiz 21 2 2" xfId="1221"/>
    <cellStyle name="Notiz 21 2 3" xfId="1222"/>
    <cellStyle name="Notiz 21 2 4" xfId="1223"/>
    <cellStyle name="Notiz 21 2 5" xfId="1224"/>
    <cellStyle name="Notiz 21 2 6" xfId="1225"/>
    <cellStyle name="Notiz 21 2 7" xfId="1226"/>
    <cellStyle name="Notiz 21 3" xfId="1227"/>
    <cellStyle name="Notiz 21 3 2" xfId="1228"/>
    <cellStyle name="Notiz 21 3 3" xfId="1229"/>
    <cellStyle name="Notiz 21 3 4" xfId="1230"/>
    <cellStyle name="Notiz 21 3 5" xfId="1231"/>
    <cellStyle name="Notiz 21 3 6" xfId="1232"/>
    <cellStyle name="Notiz 21 3 7" xfId="1233"/>
    <cellStyle name="Notiz 21 4" xfId="1234"/>
    <cellStyle name="Notiz 21 4 2" xfId="1235"/>
    <cellStyle name="Notiz 21 4 3" xfId="1236"/>
    <cellStyle name="Notiz 21 4 4" xfId="1237"/>
    <cellStyle name="Notiz 21 4 5" xfId="1238"/>
    <cellStyle name="Notiz 21 4 6" xfId="1239"/>
    <cellStyle name="Notiz 21 4 7" xfId="1240"/>
    <cellStyle name="Notiz 21 5" xfId="1241"/>
    <cellStyle name="Notiz 21 6" xfId="1242"/>
    <cellStyle name="Notiz 21 7" xfId="1243"/>
    <cellStyle name="Notiz 21 8" xfId="1244"/>
    <cellStyle name="Notiz 21 9" xfId="1245"/>
    <cellStyle name="Notiz 22" xfId="1246"/>
    <cellStyle name="Notiz 22 10" xfId="1247"/>
    <cellStyle name="Notiz 22 11" xfId="1248"/>
    <cellStyle name="Notiz 22 2" xfId="1249"/>
    <cellStyle name="Notiz 22 2 2" xfId="1250"/>
    <cellStyle name="Notiz 22 2 3" xfId="1251"/>
    <cellStyle name="Notiz 22 2 4" xfId="1252"/>
    <cellStyle name="Notiz 22 2 5" xfId="1253"/>
    <cellStyle name="Notiz 22 2 6" xfId="1254"/>
    <cellStyle name="Notiz 22 2 7" xfId="1255"/>
    <cellStyle name="Notiz 22 3" xfId="1256"/>
    <cellStyle name="Notiz 22 3 2" xfId="1257"/>
    <cellStyle name="Notiz 22 3 3" xfId="1258"/>
    <cellStyle name="Notiz 22 3 4" xfId="1259"/>
    <cellStyle name="Notiz 22 3 5" xfId="1260"/>
    <cellStyle name="Notiz 22 3 6" xfId="1261"/>
    <cellStyle name="Notiz 22 3 7" xfId="1262"/>
    <cellStyle name="Notiz 22 4" xfId="1263"/>
    <cellStyle name="Notiz 22 5" xfId="1264"/>
    <cellStyle name="Notiz 22 6" xfId="1265"/>
    <cellStyle name="Notiz 22 7" xfId="1266"/>
    <cellStyle name="Notiz 22 8" xfId="1267"/>
    <cellStyle name="Notiz 22 9" xfId="1268"/>
    <cellStyle name="Notiz 23" xfId="1269"/>
    <cellStyle name="Notiz 23 10" xfId="1270"/>
    <cellStyle name="Notiz 23 2" xfId="1271"/>
    <cellStyle name="Notiz 23 2 2" xfId="1272"/>
    <cellStyle name="Notiz 23 2 3" xfId="1273"/>
    <cellStyle name="Notiz 23 2 4" xfId="1274"/>
    <cellStyle name="Notiz 23 2 5" xfId="1275"/>
    <cellStyle name="Notiz 23 2 6" xfId="1276"/>
    <cellStyle name="Notiz 23 2 7" xfId="1277"/>
    <cellStyle name="Notiz 23 3" xfId="1278"/>
    <cellStyle name="Notiz 23 4" xfId="1279"/>
    <cellStyle name="Notiz 23 5" xfId="1280"/>
    <cellStyle name="Notiz 23 6" xfId="1281"/>
    <cellStyle name="Notiz 23 7" xfId="1282"/>
    <cellStyle name="Notiz 23 8" xfId="1283"/>
    <cellStyle name="Notiz 23 9" xfId="1284"/>
    <cellStyle name="Notiz 24" xfId="1285"/>
    <cellStyle name="Notiz 24 10" xfId="1286"/>
    <cellStyle name="Notiz 24 2" xfId="1287"/>
    <cellStyle name="Notiz 24 2 2" xfId="1288"/>
    <cellStyle name="Notiz 24 2 3" xfId="1289"/>
    <cellStyle name="Notiz 24 2 4" xfId="1290"/>
    <cellStyle name="Notiz 24 2 5" xfId="1291"/>
    <cellStyle name="Notiz 24 2 6" xfId="1292"/>
    <cellStyle name="Notiz 24 2 7" xfId="1293"/>
    <cellStyle name="Notiz 24 3" xfId="1294"/>
    <cellStyle name="Notiz 24 4" xfId="1295"/>
    <cellStyle name="Notiz 24 5" xfId="1296"/>
    <cellStyle name="Notiz 24 6" xfId="1297"/>
    <cellStyle name="Notiz 24 7" xfId="1298"/>
    <cellStyle name="Notiz 24 8" xfId="1299"/>
    <cellStyle name="Notiz 24 9" xfId="1300"/>
    <cellStyle name="Notiz 25" xfId="1301"/>
    <cellStyle name="Notiz 25 2" xfId="1302"/>
    <cellStyle name="Notiz 25 3" xfId="1303"/>
    <cellStyle name="Notiz 25 4" xfId="1304"/>
    <cellStyle name="Notiz 25 5" xfId="1305"/>
    <cellStyle name="Notiz 25 6" xfId="1306"/>
    <cellStyle name="Notiz 25 7" xfId="1307"/>
    <cellStyle name="Notiz 26" xfId="1308"/>
    <cellStyle name="Notiz 26 2" xfId="1309"/>
    <cellStyle name="Notiz 26 3" xfId="1310"/>
    <cellStyle name="Notiz 26 4" xfId="1311"/>
    <cellStyle name="Notiz 26 5" xfId="1312"/>
    <cellStyle name="Notiz 26 6" xfId="1313"/>
    <cellStyle name="Notiz 26 7" xfId="1314"/>
    <cellStyle name="Notiz 27" xfId="1315"/>
    <cellStyle name="Notiz 27 2" xfId="1316"/>
    <cellStyle name="Notiz 27 3" xfId="1317"/>
    <cellStyle name="Notiz 27 4" xfId="1318"/>
    <cellStyle name="Notiz 27 5" xfId="1319"/>
    <cellStyle name="Notiz 27 6" xfId="1320"/>
    <cellStyle name="Notiz 27 7" xfId="1321"/>
    <cellStyle name="Notiz 28" xfId="1322"/>
    <cellStyle name="Notiz 3" xfId="159"/>
    <cellStyle name="Notiz 3 2" xfId="548"/>
    <cellStyle name="Notiz 3 3" xfId="1323"/>
    <cellStyle name="Notiz 3 4" xfId="1324"/>
    <cellStyle name="Notiz 3 5" xfId="1325"/>
    <cellStyle name="Notiz 3 6" xfId="1326"/>
    <cellStyle name="Notiz 3 7" xfId="1327"/>
    <cellStyle name="Notiz 4" xfId="160"/>
    <cellStyle name="Notiz 4 10" xfId="1328"/>
    <cellStyle name="Notiz 4 11" xfId="1329"/>
    <cellStyle name="Notiz 4 12" xfId="1330"/>
    <cellStyle name="Notiz 4 13" xfId="1331"/>
    <cellStyle name="Notiz 4 14" xfId="1332"/>
    <cellStyle name="Notiz 4 2" xfId="161"/>
    <cellStyle name="Notiz 4 2 2" xfId="550"/>
    <cellStyle name="Notiz 4 2 3" xfId="1333"/>
    <cellStyle name="Notiz 4 2 4" xfId="1334"/>
    <cellStyle name="Notiz 4 2 5" xfId="1335"/>
    <cellStyle name="Notiz 4 2 6" xfId="1336"/>
    <cellStyle name="Notiz 4 2 7" xfId="1337"/>
    <cellStyle name="Notiz 4 3" xfId="162"/>
    <cellStyle name="Notiz 4 3 2" xfId="551"/>
    <cellStyle name="Notiz 4 3 3" xfId="1338"/>
    <cellStyle name="Notiz 4 3 4" xfId="1339"/>
    <cellStyle name="Notiz 4 3 5" xfId="1340"/>
    <cellStyle name="Notiz 4 3 6" xfId="1341"/>
    <cellStyle name="Notiz 4 3 7" xfId="1342"/>
    <cellStyle name="Notiz 4 4" xfId="163"/>
    <cellStyle name="Notiz 4 4 2" xfId="552"/>
    <cellStyle name="Notiz 4 4 3" xfId="1343"/>
    <cellStyle name="Notiz 4 4 4" xfId="1344"/>
    <cellStyle name="Notiz 4 4 5" xfId="1345"/>
    <cellStyle name="Notiz 4 4 6" xfId="1346"/>
    <cellStyle name="Notiz 4 4 7" xfId="1347"/>
    <cellStyle name="Notiz 4 5" xfId="549"/>
    <cellStyle name="Notiz 4 5 2" xfId="1348"/>
    <cellStyle name="Notiz 4 5 3" xfId="1349"/>
    <cellStyle name="Notiz 4 5 4" xfId="1350"/>
    <cellStyle name="Notiz 4 5 5" xfId="1351"/>
    <cellStyle name="Notiz 4 5 6" xfId="1352"/>
    <cellStyle name="Notiz 4 5 7" xfId="1353"/>
    <cellStyle name="Notiz 4 6" xfId="1354"/>
    <cellStyle name="Notiz 4 6 2" xfId="1355"/>
    <cellStyle name="Notiz 4 6 3" xfId="1356"/>
    <cellStyle name="Notiz 4 6 4" xfId="1357"/>
    <cellStyle name="Notiz 4 6 5" xfId="1358"/>
    <cellStyle name="Notiz 4 6 6" xfId="1359"/>
    <cellStyle name="Notiz 4 6 7" xfId="1360"/>
    <cellStyle name="Notiz 4 7" xfId="1361"/>
    <cellStyle name="Notiz 4 8" xfId="1362"/>
    <cellStyle name="Notiz 4 9" xfId="1363"/>
    <cellStyle name="Notiz 5" xfId="546"/>
    <cellStyle name="Notiz 5 2" xfId="1364"/>
    <cellStyle name="Notiz 5 3" xfId="1365"/>
    <cellStyle name="Notiz 5 4" xfId="1366"/>
    <cellStyle name="Notiz 5 5" xfId="1367"/>
    <cellStyle name="Notiz 5 6" xfId="1368"/>
    <cellStyle name="Notiz 5 7" xfId="1369"/>
    <cellStyle name="Notiz 6" xfId="1370"/>
    <cellStyle name="Notiz 6 2" xfId="1371"/>
    <cellStyle name="Notiz 6 3" xfId="1372"/>
    <cellStyle name="Notiz 6 4" xfId="1373"/>
    <cellStyle name="Notiz 6 5" xfId="1374"/>
    <cellStyle name="Notiz 6 6" xfId="1375"/>
    <cellStyle name="Notiz 6 7" xfId="1376"/>
    <cellStyle name="Notiz 7" xfId="1377"/>
    <cellStyle name="Notiz 7 2" xfId="1378"/>
    <cellStyle name="Notiz 7 3" xfId="1379"/>
    <cellStyle name="Notiz 7 4" xfId="1380"/>
    <cellStyle name="Notiz 7 5" xfId="1381"/>
    <cellStyle name="Notiz 7 6" xfId="1382"/>
    <cellStyle name="Notiz 7 7" xfId="1383"/>
    <cellStyle name="Notiz 8" xfId="1384"/>
    <cellStyle name="Notiz 8 2" xfId="1385"/>
    <cellStyle name="Notiz 8 3" xfId="1386"/>
    <cellStyle name="Notiz 8 4" xfId="1387"/>
    <cellStyle name="Notiz 8 5" xfId="1388"/>
    <cellStyle name="Notiz 8 6" xfId="1389"/>
    <cellStyle name="Notiz 8 7" xfId="1390"/>
    <cellStyle name="Notiz 9" xfId="1391"/>
    <cellStyle name="Notiz 9 2" xfId="1392"/>
    <cellStyle name="Notiz 9 3" xfId="1393"/>
    <cellStyle name="Notiz 9 4" xfId="1394"/>
    <cellStyle name="Notiz 9 5" xfId="1395"/>
    <cellStyle name="Notiz 9 6" xfId="1396"/>
    <cellStyle name="Notiz 9 7" xfId="1397"/>
    <cellStyle name="Obično 10" xfId="164"/>
    <cellStyle name="Obično 10 2" xfId="165"/>
    <cellStyle name="Obično 10 3" xfId="166"/>
    <cellStyle name="Obično 10 4" xfId="1398"/>
    <cellStyle name="Obično 10 5" xfId="1399"/>
    <cellStyle name="Obično 10 6" xfId="1400"/>
    <cellStyle name="Obično 10 7" xfId="1401"/>
    <cellStyle name="Obično 11" xfId="167"/>
    <cellStyle name="Obično 11 10" xfId="1402"/>
    <cellStyle name="Obično 11 11" xfId="1403"/>
    <cellStyle name="Obično 11 12" xfId="168"/>
    <cellStyle name="Obično 11 2" xfId="1404"/>
    <cellStyle name="Obično 11 2 2" xfId="1405"/>
    <cellStyle name="Obično 11 2 3" xfId="1406"/>
    <cellStyle name="Obično 11 2 4" xfId="1407"/>
    <cellStyle name="Obično 11 2 5" xfId="1408"/>
    <cellStyle name="Obično 11 2 6" xfId="1409"/>
    <cellStyle name="Obično 11 2 7" xfId="1410"/>
    <cellStyle name="Obično 11 3" xfId="1411"/>
    <cellStyle name="Obično 11 3 2" xfId="1412"/>
    <cellStyle name="Obično 11 3 3" xfId="1413"/>
    <cellStyle name="Obično 11 3 4" xfId="1414"/>
    <cellStyle name="Obično 11 3 5" xfId="1415"/>
    <cellStyle name="Obično 11 3 6" xfId="1416"/>
    <cellStyle name="Obično 11 3 7" xfId="1417"/>
    <cellStyle name="Obično 11 4" xfId="1418"/>
    <cellStyle name="Obično 11 4 2" xfId="1419"/>
    <cellStyle name="Obično 11 4 3" xfId="1420"/>
    <cellStyle name="Obično 11 4 4" xfId="1421"/>
    <cellStyle name="Obično 11 4 5" xfId="1422"/>
    <cellStyle name="Obično 11 4 6" xfId="1423"/>
    <cellStyle name="Obično 11 4 7" xfId="1424"/>
    <cellStyle name="Obično 11 5" xfId="1425"/>
    <cellStyle name="Obično 11 5 2" xfId="1426"/>
    <cellStyle name="Obično 11 5 3" xfId="1427"/>
    <cellStyle name="Obično 11 5 4" xfId="1428"/>
    <cellStyle name="Obično 11 5 5" xfId="1429"/>
    <cellStyle name="Obično 11 5 6" xfId="1430"/>
    <cellStyle name="Obično 11 5 7" xfId="1431"/>
    <cellStyle name="Obično 11 6" xfId="1432"/>
    <cellStyle name="Obično 11 7" xfId="1433"/>
    <cellStyle name="Obično 11 8" xfId="1434"/>
    <cellStyle name="Obično 11 9" xfId="1435"/>
    <cellStyle name="Obično 12" xfId="169"/>
    <cellStyle name="Obično 12 10" xfId="1436"/>
    <cellStyle name="Obično 12 11" xfId="1437"/>
    <cellStyle name="Obično 12 2" xfId="1438"/>
    <cellStyle name="Obično 12 2 2" xfId="1439"/>
    <cellStyle name="Obično 12 2 3" xfId="1440"/>
    <cellStyle name="Obično 12 2 4" xfId="1441"/>
    <cellStyle name="Obično 12 2 5" xfId="1442"/>
    <cellStyle name="Obično 12 2 6" xfId="1443"/>
    <cellStyle name="Obično 12 2 7" xfId="1444"/>
    <cellStyle name="Obično 12 3" xfId="1445"/>
    <cellStyle name="Obično 12 3 2" xfId="1446"/>
    <cellStyle name="Obično 12 3 3" xfId="1447"/>
    <cellStyle name="Obično 12 3 4" xfId="1448"/>
    <cellStyle name="Obično 12 3 5" xfId="1449"/>
    <cellStyle name="Obično 12 3 6" xfId="1450"/>
    <cellStyle name="Obično 12 3 7" xfId="1451"/>
    <cellStyle name="Obično 12 4" xfId="1452"/>
    <cellStyle name="Obično 12 4 2" xfId="1453"/>
    <cellStyle name="Obično 12 4 3" xfId="1454"/>
    <cellStyle name="Obično 12 4 4" xfId="1455"/>
    <cellStyle name="Obično 12 4 5" xfId="1456"/>
    <cellStyle name="Obično 12 4 6" xfId="1457"/>
    <cellStyle name="Obično 12 4 7" xfId="1458"/>
    <cellStyle name="Obično 12 5" xfId="1459"/>
    <cellStyle name="Obično 12 6" xfId="1460"/>
    <cellStyle name="Obično 12 7" xfId="1461"/>
    <cellStyle name="Obično 12 8" xfId="1462"/>
    <cellStyle name="Obično 12 9" xfId="1463"/>
    <cellStyle name="Obično 13" xfId="170"/>
    <cellStyle name="Obično 13 2" xfId="1464"/>
    <cellStyle name="Obično 13 3" xfId="1465"/>
    <cellStyle name="Obično 13 4" xfId="1466"/>
    <cellStyle name="Obično 13 5" xfId="1467"/>
    <cellStyle name="Obično 13 6" xfId="1468"/>
    <cellStyle name="Obično 13 7" xfId="1469"/>
    <cellStyle name="Obično 13 8" xfId="1470"/>
    <cellStyle name="Obično 14" xfId="171"/>
    <cellStyle name="Obično 14 2" xfId="1471"/>
    <cellStyle name="Obično 14 3" xfId="1472"/>
    <cellStyle name="Obično 15" xfId="172"/>
    <cellStyle name="Obično 15 2" xfId="1473"/>
    <cellStyle name="Obično 15 3" xfId="1474"/>
    <cellStyle name="Obično 16" xfId="173"/>
    <cellStyle name="Obično 16 2" xfId="1475"/>
    <cellStyle name="Obično 16 3" xfId="1476"/>
    <cellStyle name="Obično 17" xfId="174"/>
    <cellStyle name="Obično 17 2" xfId="175"/>
    <cellStyle name="Obično 18" xfId="176"/>
    <cellStyle name="Obično 18 2" xfId="1477"/>
    <cellStyle name="Obično 18 3" xfId="1478"/>
    <cellStyle name="Obično 18 4" xfId="1479"/>
    <cellStyle name="Obično 18 5" xfId="177"/>
    <cellStyle name="Obično 19" xfId="178"/>
    <cellStyle name="Obično 19 2" xfId="179"/>
    <cellStyle name="Obično 19 2 2" xfId="554"/>
    <cellStyle name="Obično 19 3" xfId="553"/>
    <cellStyle name="Obično 2" xfId="180"/>
    <cellStyle name="Obično 2 10" xfId="181"/>
    <cellStyle name="Obično 2 10 2" xfId="1480"/>
    <cellStyle name="Obično 2 10 3" xfId="1481"/>
    <cellStyle name="Obično 2 10 4" xfId="1482"/>
    <cellStyle name="Obično 2 10 5" xfId="1483"/>
    <cellStyle name="Obično 2 10 6" xfId="1484"/>
    <cellStyle name="Obično 2 10 7" xfId="1485"/>
    <cellStyle name="Obično 2 10 8" xfId="1486"/>
    <cellStyle name="Obično 2 10 8 2" xfId="1487"/>
    <cellStyle name="Obično 2 10 9" xfId="1488"/>
    <cellStyle name="Obično 2 11" xfId="182"/>
    <cellStyle name="Obično 2 12" xfId="183"/>
    <cellStyle name="Obično 2 12 2" xfId="1489"/>
    <cellStyle name="Obično 2 12 3" xfId="1490"/>
    <cellStyle name="Obično 2 12 4" xfId="1491"/>
    <cellStyle name="Obično 2 12 5" xfId="1492"/>
    <cellStyle name="Obično 2 12 6" xfId="1493"/>
    <cellStyle name="Obično 2 12 7" xfId="1494"/>
    <cellStyle name="Obično 2 12 8" xfId="1495"/>
    <cellStyle name="Obično 2 12 8 2" xfId="1496"/>
    <cellStyle name="Obično 2 12 9" xfId="1497"/>
    <cellStyle name="Obično 2 13" xfId="184"/>
    <cellStyle name="Obično 2 13 2" xfId="1498"/>
    <cellStyle name="Obično 2 13 3" xfId="1499"/>
    <cellStyle name="Obično 2 13 4" xfId="1500"/>
    <cellStyle name="Obično 2 13 5" xfId="1501"/>
    <cellStyle name="Obično 2 13 6" xfId="1502"/>
    <cellStyle name="Obično 2 13 7" xfId="1503"/>
    <cellStyle name="Obično 2 13 8" xfId="1504"/>
    <cellStyle name="Obično 2 13 8 2" xfId="1505"/>
    <cellStyle name="Obično 2 13 9" xfId="1506"/>
    <cellStyle name="Obično 2 14" xfId="185"/>
    <cellStyle name="Obično 2 14 2" xfId="1507"/>
    <cellStyle name="Obično 2 14 3" xfId="1508"/>
    <cellStyle name="Obično 2 14 4" xfId="1509"/>
    <cellStyle name="Obično 2 14 5" xfId="1510"/>
    <cellStyle name="Obično 2 14 6" xfId="1511"/>
    <cellStyle name="Obično 2 14 7" xfId="1512"/>
    <cellStyle name="Obično 2 14 8" xfId="1513"/>
    <cellStyle name="Obično 2 14 8 2" xfId="1514"/>
    <cellStyle name="Obično 2 14 9" xfId="1515"/>
    <cellStyle name="Obično 2 15" xfId="186"/>
    <cellStyle name="Obično 2 15 2" xfId="1516"/>
    <cellStyle name="Obično 2 15 2 2" xfId="1517"/>
    <cellStyle name="Obično 2 15 3" xfId="1518"/>
    <cellStyle name="Obično 2 16" xfId="187"/>
    <cellStyle name="Obično 2 16 2" xfId="1519"/>
    <cellStyle name="Obično 2 16 2 2" xfId="1520"/>
    <cellStyle name="Obično 2 16 3" xfId="1521"/>
    <cellStyle name="Obično 2 17" xfId="188"/>
    <cellStyle name="Obično 2 17 2" xfId="1522"/>
    <cellStyle name="Obično 2 17 2 2" xfId="1523"/>
    <cellStyle name="Obično 2 17 3" xfId="1524"/>
    <cellStyle name="Obično 2 18" xfId="189"/>
    <cellStyle name="Obično 2 18 2" xfId="1525"/>
    <cellStyle name="Obično 2 18 2 2" xfId="1526"/>
    <cellStyle name="Obično 2 18 3" xfId="1527"/>
    <cellStyle name="Obično 2 19" xfId="190"/>
    <cellStyle name="Obično 2 19 2" xfId="1528"/>
    <cellStyle name="Obično 2 19 2 2" xfId="1529"/>
    <cellStyle name="Obično 2 19 3" xfId="1530"/>
    <cellStyle name="Obično 2 2" xfId="191"/>
    <cellStyle name="Obično 2 2 10" xfId="192"/>
    <cellStyle name="Obično 2 2 10 2" xfId="193"/>
    <cellStyle name="Obično 2 2 10 3" xfId="194"/>
    <cellStyle name="Obično 2 2 10 4" xfId="1531"/>
    <cellStyle name="Obično 2 2 10 4 2" xfId="1532"/>
    <cellStyle name="Obično 2 2 10 5" xfId="1533"/>
    <cellStyle name="Obično 2 2 11" xfId="195"/>
    <cellStyle name="Obično 2 2 11 2" xfId="196"/>
    <cellStyle name="Obično 2 2 11 3" xfId="197"/>
    <cellStyle name="Obično 2 2 11 4" xfId="1534"/>
    <cellStyle name="Obično 2 2 11 4 2" xfId="1535"/>
    <cellStyle name="Obično 2 2 11 5" xfId="1536"/>
    <cellStyle name="Obično 2 2 12" xfId="198"/>
    <cellStyle name="Obično 2 2 12 2" xfId="199"/>
    <cellStyle name="Obično 2 2 12 3" xfId="200"/>
    <cellStyle name="Obično 2 2 12 4" xfId="1537"/>
    <cellStyle name="Obično 2 2 12 4 2" xfId="1538"/>
    <cellStyle name="Obično 2 2 12 5" xfId="1539"/>
    <cellStyle name="Obično 2 2 13" xfId="201"/>
    <cellStyle name="Obično 2 2 13 2" xfId="202"/>
    <cellStyle name="Obično 2 2 13 3" xfId="203"/>
    <cellStyle name="Obično 2 2 13 4" xfId="1540"/>
    <cellStyle name="Obično 2 2 13 4 2" xfId="1541"/>
    <cellStyle name="Obično 2 2 13 5" xfId="1542"/>
    <cellStyle name="Obično 2 2 14" xfId="204"/>
    <cellStyle name="Obično 2 2 14 2" xfId="205"/>
    <cellStyle name="Obično 2 2 14 3" xfId="206"/>
    <cellStyle name="Obično 2 2 14 4" xfId="1543"/>
    <cellStyle name="Obično 2 2 14 4 2" xfId="1544"/>
    <cellStyle name="Obično 2 2 14 5" xfId="1545"/>
    <cellStyle name="Obično 2 2 15" xfId="207"/>
    <cellStyle name="Obično 2 2 15 2" xfId="208"/>
    <cellStyle name="Obično 2 2 15 3" xfId="209"/>
    <cellStyle name="Obično 2 2 15 4" xfId="1546"/>
    <cellStyle name="Obično 2 2 15 4 2" xfId="1547"/>
    <cellStyle name="Obično 2 2 15 5" xfId="1548"/>
    <cellStyle name="Obično 2 2 16" xfId="210"/>
    <cellStyle name="Obično 2 2 16 2" xfId="211"/>
    <cellStyle name="Obično 2 2 16 3" xfId="212"/>
    <cellStyle name="Obično 2 2 16 4" xfId="1549"/>
    <cellStyle name="Obično 2 2 16 4 2" xfId="1550"/>
    <cellStyle name="Obično 2 2 16 5" xfId="1551"/>
    <cellStyle name="Obično 2 2 17" xfId="213"/>
    <cellStyle name="Obično 2 2 17 2" xfId="214"/>
    <cellStyle name="Obično 2 2 17 3" xfId="215"/>
    <cellStyle name="Obično 2 2 17 4" xfId="1552"/>
    <cellStyle name="Obično 2 2 17 4 2" xfId="1553"/>
    <cellStyle name="Obično 2 2 17 5" xfId="1554"/>
    <cellStyle name="Obično 2 2 18" xfId="216"/>
    <cellStyle name="Obično 2 2 18 2" xfId="217"/>
    <cellStyle name="Obično 2 2 18 3" xfId="218"/>
    <cellStyle name="Obično 2 2 18 4" xfId="1555"/>
    <cellStyle name="Obično 2 2 18 4 2" xfId="1556"/>
    <cellStyle name="Obično 2 2 18 5" xfId="1557"/>
    <cellStyle name="Obično 2 2 19" xfId="219"/>
    <cellStyle name="Obično 2 2 19 2" xfId="220"/>
    <cellStyle name="Obično 2 2 19 3" xfId="221"/>
    <cellStyle name="Obično 2 2 2" xfId="222"/>
    <cellStyle name="Obično 2 2 2 10" xfId="223"/>
    <cellStyle name="Obično 2 2 2 10 2" xfId="1558"/>
    <cellStyle name="Obično 2 2 2 10 2 2" xfId="1559"/>
    <cellStyle name="Obično 2 2 2 10 3" xfId="1560"/>
    <cellStyle name="Obično 2 2 2 11" xfId="224"/>
    <cellStyle name="Obično 2 2 2 12" xfId="225"/>
    <cellStyle name="Obično 2 2 2 13" xfId="226"/>
    <cellStyle name="Obično 2 2 2 14" xfId="227"/>
    <cellStyle name="Obično 2 2 2 15" xfId="228"/>
    <cellStyle name="Obično 2 2 2 16" xfId="229"/>
    <cellStyle name="Obično 2 2 2 17" xfId="230"/>
    <cellStyle name="Obično 2 2 2 18" xfId="231"/>
    <cellStyle name="Obično 2 2 2 2" xfId="232"/>
    <cellStyle name="Obično 2 2 2 2 10" xfId="233"/>
    <cellStyle name="Obično 2 2 2 2 10 2" xfId="234"/>
    <cellStyle name="Obično 2 2 2 2 10 3" xfId="235"/>
    <cellStyle name="Obično 2 2 2 2 11" xfId="236"/>
    <cellStyle name="Obično 2 2 2 2 11 2" xfId="237"/>
    <cellStyle name="Obično 2 2 2 2 11 3" xfId="238"/>
    <cellStyle name="Obično 2 2 2 2 12" xfId="239"/>
    <cellStyle name="Obično 2 2 2 2 12 2" xfId="240"/>
    <cellStyle name="Obično 2 2 2 2 12 3" xfId="241"/>
    <cellStyle name="Obično 2 2 2 2 13" xfId="242"/>
    <cellStyle name="Obično 2 2 2 2 13 2" xfId="243"/>
    <cellStyle name="Obično 2 2 2 2 13 3" xfId="244"/>
    <cellStyle name="Obično 2 2 2 2 14" xfId="245"/>
    <cellStyle name="Obično 2 2 2 2 14 2" xfId="246"/>
    <cellStyle name="Obično 2 2 2 2 14 3" xfId="247"/>
    <cellStyle name="Obično 2 2 2 2 15" xfId="248"/>
    <cellStyle name="Obično 2 2 2 2 15 2" xfId="249"/>
    <cellStyle name="Obično 2 2 2 2 15 3" xfId="250"/>
    <cellStyle name="Obično 2 2 2 2 16" xfId="251"/>
    <cellStyle name="Obično 2 2 2 2 2" xfId="252"/>
    <cellStyle name="Obično 2 2 2 2 2 2" xfId="253"/>
    <cellStyle name="Obično 2 2 2 2 2 3" xfId="254"/>
    <cellStyle name="Obično 2 2 2 2 2 4" xfId="1561"/>
    <cellStyle name="Obično 2 2 2 2 2 5" xfId="1562"/>
    <cellStyle name="Obično 2 2 2 2 2 6" xfId="1563"/>
    <cellStyle name="Obično 2 2 2 2 2 7" xfId="1564"/>
    <cellStyle name="Obično 2 2 2 2 3" xfId="255"/>
    <cellStyle name="Obično 2 2 2 2 3 2" xfId="256"/>
    <cellStyle name="Obično 2 2 2 2 3 3" xfId="257"/>
    <cellStyle name="Obično 2 2 2 2 3 4" xfId="1565"/>
    <cellStyle name="Obično 2 2 2 2 3 5" xfId="1566"/>
    <cellStyle name="Obično 2 2 2 2 3 6" xfId="1567"/>
    <cellStyle name="Obično 2 2 2 2 3 7" xfId="1568"/>
    <cellStyle name="Obično 2 2 2 2 4" xfId="258"/>
    <cellStyle name="Obično 2 2 2 2 4 2" xfId="259"/>
    <cellStyle name="Obično 2 2 2 2 4 3" xfId="260"/>
    <cellStyle name="Obično 2 2 2 2 5" xfId="261"/>
    <cellStyle name="Obično 2 2 2 2 5 2" xfId="262"/>
    <cellStyle name="Obično 2 2 2 2 5 3" xfId="263"/>
    <cellStyle name="Obično 2 2 2 2 6" xfId="264"/>
    <cellStyle name="Obično 2 2 2 2 6 2" xfId="265"/>
    <cellStyle name="Obično 2 2 2 2 6 3" xfId="266"/>
    <cellStyle name="Obično 2 2 2 2 7" xfId="267"/>
    <cellStyle name="Obično 2 2 2 2 7 2" xfId="268"/>
    <cellStyle name="Obično 2 2 2 2 7 3" xfId="269"/>
    <cellStyle name="Obično 2 2 2 2 8" xfId="270"/>
    <cellStyle name="Obično 2 2 2 2 8 2" xfId="271"/>
    <cellStyle name="Obično 2 2 2 2 8 3" xfId="272"/>
    <cellStyle name="Obično 2 2 2 2 9" xfId="273"/>
    <cellStyle name="Obično 2 2 2 2 9 2" xfId="274"/>
    <cellStyle name="Obično 2 2 2 2 9 3" xfId="275"/>
    <cellStyle name="Obično 2 2 2 3" xfId="276"/>
    <cellStyle name="Obično 2 2 2 3 2" xfId="277"/>
    <cellStyle name="Obično 2 2 2 3 3" xfId="278"/>
    <cellStyle name="Obično 2 2 2 3 4" xfId="1569"/>
    <cellStyle name="Obično 2 2 2 3 5" xfId="1570"/>
    <cellStyle name="Obično 2 2 2 3 6" xfId="1571"/>
    <cellStyle name="Obično 2 2 2 3 7" xfId="1572"/>
    <cellStyle name="Obično 2 2 2 4" xfId="279"/>
    <cellStyle name="Obično 2 2 2 5" xfId="280"/>
    <cellStyle name="Obično 2 2 2 5 2" xfId="1573"/>
    <cellStyle name="Obično 2 2 2 5 2 2" xfId="1574"/>
    <cellStyle name="Obično 2 2 2 5 3" xfId="1575"/>
    <cellStyle name="Obično 2 2 2 6" xfId="281"/>
    <cellStyle name="Obično 2 2 2 6 2" xfId="1576"/>
    <cellStyle name="Obično 2 2 2 6 2 2" xfId="1577"/>
    <cellStyle name="Obično 2 2 2 6 3" xfId="1578"/>
    <cellStyle name="Obično 2 2 2 7" xfId="282"/>
    <cellStyle name="Obično 2 2 2 7 2" xfId="1579"/>
    <cellStyle name="Obično 2 2 2 7 2 2" xfId="1580"/>
    <cellStyle name="Obično 2 2 2 7 3" xfId="1581"/>
    <cellStyle name="Obično 2 2 2 8" xfId="283"/>
    <cellStyle name="Obično 2 2 2 8 2" xfId="1582"/>
    <cellStyle name="Obično 2 2 2 8 2 2" xfId="1583"/>
    <cellStyle name="Obično 2 2 2 8 3" xfId="1584"/>
    <cellStyle name="Obično 2 2 2 9" xfId="284"/>
    <cellStyle name="Obično 2 2 2 9 2" xfId="1585"/>
    <cellStyle name="Obično 2 2 2 9 2 2" xfId="1586"/>
    <cellStyle name="Obično 2 2 2 9 3" xfId="1587"/>
    <cellStyle name="Obično 2 2 20" xfId="285"/>
    <cellStyle name="Obično 2 2 20 2" xfId="286"/>
    <cellStyle name="Obično 2 2 20 3" xfId="287"/>
    <cellStyle name="Obično 2 2 21" xfId="288"/>
    <cellStyle name="Obično 2 2 3" xfId="289"/>
    <cellStyle name="Obično 2 2 3 2" xfId="290"/>
    <cellStyle name="Obično 2 2 3 3" xfId="291"/>
    <cellStyle name="Obično 2 2 3 4" xfId="1588"/>
    <cellStyle name="Obično 2 2 3 5" xfId="1589"/>
    <cellStyle name="Obično 2 2 3 6" xfId="1590"/>
    <cellStyle name="Obično 2 2 3 7" xfId="1591"/>
    <cellStyle name="Obično 2 2 4" xfId="292"/>
    <cellStyle name="Obično 2 2 4 2" xfId="293"/>
    <cellStyle name="Obično 2 2 4 3" xfId="294"/>
    <cellStyle name="Obično 2 2 4 4" xfId="1592"/>
    <cellStyle name="Obično 2 2 4 5" xfId="1593"/>
    <cellStyle name="Obično 2 2 4 6" xfId="1594"/>
    <cellStyle name="Obično 2 2 4 7" xfId="1595"/>
    <cellStyle name="Obično 2 2 5" xfId="295"/>
    <cellStyle name="Obično 2 2 5 2" xfId="296"/>
    <cellStyle name="Obično 2 2 5 3" xfId="297"/>
    <cellStyle name="Obično 2 2 5 4" xfId="1596"/>
    <cellStyle name="Obično 2 2 5 5" xfId="1597"/>
    <cellStyle name="Obično 2 2 5 6" xfId="1598"/>
    <cellStyle name="Obično 2 2 5 7" xfId="1599"/>
    <cellStyle name="Obično 2 2 6" xfId="298"/>
    <cellStyle name="Obično 2 2 6 2" xfId="299"/>
    <cellStyle name="Obično 2 2 6 3" xfId="300"/>
    <cellStyle name="Obično 2 2 6 4" xfId="1600"/>
    <cellStyle name="Obično 2 2 6 5" xfId="1601"/>
    <cellStyle name="Obično 2 2 6 6" xfId="1602"/>
    <cellStyle name="Obično 2 2 6 7" xfId="1603"/>
    <cellStyle name="Obično 2 2 7" xfId="301"/>
    <cellStyle name="Obično 2 2 8" xfId="302"/>
    <cellStyle name="Obično 2 2 8 2" xfId="303"/>
    <cellStyle name="Obično 2 2 8 3" xfId="304"/>
    <cellStyle name="Obično 2 2 8 4" xfId="1604"/>
    <cellStyle name="Obično 2 2 8 5" xfId="1605"/>
    <cellStyle name="Obično 2 2 8 6" xfId="1606"/>
    <cellStyle name="Obično 2 2 8 7" xfId="1607"/>
    <cellStyle name="Obično 2 2 9" xfId="305"/>
    <cellStyle name="Obično 2 2 9 2" xfId="306"/>
    <cellStyle name="Obično 2 2 9 3" xfId="307"/>
    <cellStyle name="Obično 2 2 9 4" xfId="1608"/>
    <cellStyle name="Obično 2 2 9 4 2" xfId="1609"/>
    <cellStyle name="Obično 2 2 9 5" xfId="1610"/>
    <cellStyle name="Obično 2 20" xfId="308"/>
    <cellStyle name="Obično 2 20 2" xfId="1611"/>
    <cellStyle name="Obično 2 20 2 2" xfId="1612"/>
    <cellStyle name="Obično 2 20 3" xfId="1613"/>
    <cellStyle name="Obično 2 21" xfId="309"/>
    <cellStyle name="Obično 2 22" xfId="310"/>
    <cellStyle name="Obično 2 23" xfId="311"/>
    <cellStyle name="Obično 2 24" xfId="677"/>
    <cellStyle name="Obično 2 3" xfId="312"/>
    <cellStyle name="Obično 2 4" xfId="313"/>
    <cellStyle name="Obično 2 5" xfId="314"/>
    <cellStyle name="Obično 2 6" xfId="315"/>
    <cellStyle name="Obično 2 7" xfId="316"/>
    <cellStyle name="Obično 2 7 2" xfId="317"/>
    <cellStyle name="Obično 2 7 3" xfId="318"/>
    <cellStyle name="Obično 2 7 4" xfId="1614"/>
    <cellStyle name="Obično 2 7 5" xfId="1615"/>
    <cellStyle name="Obično 2 7 6" xfId="1616"/>
    <cellStyle name="Obično 2 7 7" xfId="1617"/>
    <cellStyle name="Obično 2 8" xfId="319"/>
    <cellStyle name="Obično 2 8 10" xfId="1618"/>
    <cellStyle name="Obično 2 8 11" xfId="1619"/>
    <cellStyle name="Obično 2 8 12" xfId="1620"/>
    <cellStyle name="Obično 2 8 13" xfId="1621"/>
    <cellStyle name="Obično 2 8 13 2" xfId="1622"/>
    <cellStyle name="Obično 2 8 13 3" xfId="1623"/>
    <cellStyle name="Obično 2 8 13 4" xfId="1624"/>
    <cellStyle name="Obično 2 8 13 5" xfId="1625"/>
    <cellStyle name="Obično 2 8 14" xfId="1626"/>
    <cellStyle name="Obično 2 8 15" xfId="1627"/>
    <cellStyle name="Obično 2 8 2" xfId="1628"/>
    <cellStyle name="Obično 2 8 2 10" xfId="1629"/>
    <cellStyle name="Obično 2 8 2 11" xfId="1630"/>
    <cellStyle name="Obično 2 8 2 12" xfId="1631"/>
    <cellStyle name="Obično 2 8 2 12 2" xfId="1632"/>
    <cellStyle name="Obično 2 8 2 12 3" xfId="1633"/>
    <cellStyle name="Obično 2 8 2 12 4" xfId="1634"/>
    <cellStyle name="Obično 2 8 2 12 5" xfId="1635"/>
    <cellStyle name="Obično 2 8 2 13" xfId="1636"/>
    <cellStyle name="Obično 2 8 2 14" xfId="1637"/>
    <cellStyle name="Obično 2 8 2 2" xfId="1638"/>
    <cellStyle name="Obično 2 8 2 2 10" xfId="1639"/>
    <cellStyle name="Obično 2 8 2 2 11" xfId="1640"/>
    <cellStyle name="Obično 2 8 2 2 12" xfId="1641"/>
    <cellStyle name="Obično 2 8 2 2 12 2" xfId="1642"/>
    <cellStyle name="Obično 2 8 2 2 12 3" xfId="1643"/>
    <cellStyle name="Obično 2 8 2 2 12 4" xfId="1644"/>
    <cellStyle name="Obično 2 8 2 2 12 5" xfId="1645"/>
    <cellStyle name="Obično 2 8 2 2 13" xfId="1646"/>
    <cellStyle name="Obično 2 8 2 2 14" xfId="1647"/>
    <cellStyle name="Obično 2 8 2 2 2" xfId="1648"/>
    <cellStyle name="Obično 2 8 2 2 2 10" xfId="1649"/>
    <cellStyle name="Obično 2 8 2 2 2 11" xfId="1650"/>
    <cellStyle name="Obično 2 8 2 2 2 11 2" xfId="1651"/>
    <cellStyle name="Obično 2 8 2 2 2 11 3" xfId="1652"/>
    <cellStyle name="Obično 2 8 2 2 2 11 4" xfId="1653"/>
    <cellStyle name="Obično 2 8 2 2 2 11 5" xfId="1654"/>
    <cellStyle name="Obično 2 8 2 2 2 12" xfId="1655"/>
    <cellStyle name="Obično 2 8 2 2 2 13" xfId="1656"/>
    <cellStyle name="Obično 2 8 2 2 2 2" xfId="1657"/>
    <cellStyle name="Obično 2 8 2 2 2 2 10" xfId="1658"/>
    <cellStyle name="Obično 2 8 2 2 2 2 11" xfId="1659"/>
    <cellStyle name="Obično 2 8 2 2 2 2 11 2" xfId="1660"/>
    <cellStyle name="Obično 2 8 2 2 2 2 11 3" xfId="1661"/>
    <cellStyle name="Obično 2 8 2 2 2 2 11 4" xfId="1662"/>
    <cellStyle name="Obično 2 8 2 2 2 2 11 5" xfId="1663"/>
    <cellStyle name="Obično 2 8 2 2 2 2 12" xfId="1664"/>
    <cellStyle name="Obično 2 8 2 2 2 2 13" xfId="1665"/>
    <cellStyle name="Obično 2 8 2 2 2 2 2" xfId="1666"/>
    <cellStyle name="Obično 2 8 2 2 2 2 2 10" xfId="1667"/>
    <cellStyle name="Obično 2 8 2 2 2 2 2 10 2" xfId="1668"/>
    <cellStyle name="Obično 2 8 2 2 2 2 2 10 3" xfId="1669"/>
    <cellStyle name="Obično 2 8 2 2 2 2 2 10 4" xfId="1670"/>
    <cellStyle name="Obično 2 8 2 2 2 2 2 10 5" xfId="1671"/>
    <cellStyle name="Obično 2 8 2 2 2 2 2 11" xfId="1672"/>
    <cellStyle name="Obično 2 8 2 2 2 2 2 12" xfId="1673"/>
    <cellStyle name="Obično 2 8 2 2 2 2 2 2" xfId="1674"/>
    <cellStyle name="Obično 2 8 2 2 2 2 2 2 10" xfId="1675"/>
    <cellStyle name="Obično 2 8 2 2 2 2 2 2 10 2" xfId="1676"/>
    <cellStyle name="Obično 2 8 2 2 2 2 2 2 10 3" xfId="1677"/>
    <cellStyle name="Obično 2 8 2 2 2 2 2 2 10 4" xfId="1678"/>
    <cellStyle name="Obično 2 8 2 2 2 2 2 2 10 5" xfId="1679"/>
    <cellStyle name="Obično 2 8 2 2 2 2 2 2 11" xfId="1680"/>
    <cellStyle name="Obično 2 8 2 2 2 2 2 2 12" xfId="1681"/>
    <cellStyle name="Obično 2 8 2 2 2 2 2 2 2" xfId="1682"/>
    <cellStyle name="Obično 2 8 2 2 2 2 2 2 2 2" xfId="1683"/>
    <cellStyle name="Obično 2 8 2 2 2 2 2 2 2 2 2" xfId="1684"/>
    <cellStyle name="Obično 2 8 2 2 2 2 2 2 2 2 2 2" xfId="1685"/>
    <cellStyle name="Obično 2 8 2 2 2 2 2 2 2 2 2 2 2" xfId="1686"/>
    <cellStyle name="Obično 2 8 2 2 2 2 2 2 2 2 2 2 2 2" xfId="1687"/>
    <cellStyle name="Obično 2 8 2 2 2 2 2 2 2 2 2 2 2 3" xfId="1688"/>
    <cellStyle name="Obično 2 8 2 2 2 2 2 2 2 2 2 2 2 4" xfId="1689"/>
    <cellStyle name="Obično 2 8 2 2 2 2 2 2 2 2 2 2 2 5" xfId="1690"/>
    <cellStyle name="Obično 2 8 2 2 2 2 2 2 2 2 2 2 3" xfId="1691"/>
    <cellStyle name="Obično 2 8 2 2 2 2 2 2 2 2 2 2 4" xfId="1692"/>
    <cellStyle name="Obično 2 8 2 2 2 2 2 2 2 2 2 3" xfId="1693"/>
    <cellStyle name="Obično 2 8 2 2 2 2 2 2 2 2 2 4" xfId="1694"/>
    <cellStyle name="Obično 2 8 2 2 2 2 2 2 2 2 2 5" xfId="1695"/>
    <cellStyle name="Obično 2 8 2 2 2 2 2 2 2 2 3" xfId="1696"/>
    <cellStyle name="Obično 2 8 2 2 2 2 2 2 2 2 4" xfId="1697"/>
    <cellStyle name="Obično 2 8 2 2 2 2 2 2 2 2 5" xfId="1698"/>
    <cellStyle name="Obično 2 8 2 2 2 2 2 2 2 2 6" xfId="1699"/>
    <cellStyle name="Obično 2 8 2 2 2 2 2 2 2 2 7" xfId="1700"/>
    <cellStyle name="Obično 2 8 2 2 2 2 2 2 2 2 7 2" xfId="1701"/>
    <cellStyle name="Obično 2 8 2 2 2 2 2 2 2 2 7 3" xfId="1702"/>
    <cellStyle name="Obično 2 8 2 2 2 2 2 2 2 2 7 4" xfId="1703"/>
    <cellStyle name="Obično 2 8 2 2 2 2 2 2 2 2 7 5" xfId="1704"/>
    <cellStyle name="Obično 2 8 2 2 2 2 2 2 2 2 8" xfId="1705"/>
    <cellStyle name="Obično 2 8 2 2 2 2 2 2 2 2 9" xfId="1706"/>
    <cellStyle name="Obično 2 8 2 2 2 2 2 2 2 3" xfId="1707"/>
    <cellStyle name="Obično 2 8 2 2 2 2 2 2 2 3 2" xfId="1708"/>
    <cellStyle name="Obično 2 8 2 2 2 2 2 2 2 3 2 2" xfId="1709"/>
    <cellStyle name="Obično 2 8 2 2 2 2 2 2 2 3 2 2 2" xfId="1710"/>
    <cellStyle name="Obično 2 8 2 2 2 2 2 2 2 3 2 2 3" xfId="1711"/>
    <cellStyle name="Obično 2 8 2 2 2 2 2 2 2 3 2 2 4" xfId="1712"/>
    <cellStyle name="Obično 2 8 2 2 2 2 2 2 2 3 2 2 5" xfId="1713"/>
    <cellStyle name="Obično 2 8 2 2 2 2 2 2 2 3 2 3" xfId="1714"/>
    <cellStyle name="Obično 2 8 2 2 2 2 2 2 2 3 2 4" xfId="1715"/>
    <cellStyle name="Obično 2 8 2 2 2 2 2 2 2 3 3" xfId="1716"/>
    <cellStyle name="Obično 2 8 2 2 2 2 2 2 2 3 4" xfId="1717"/>
    <cellStyle name="Obično 2 8 2 2 2 2 2 2 2 3 5" xfId="1718"/>
    <cellStyle name="Obično 2 8 2 2 2 2 2 2 2 4" xfId="1719"/>
    <cellStyle name="Obično 2 8 2 2 2 2 2 2 2 5" xfId="1720"/>
    <cellStyle name="Obično 2 8 2 2 2 2 2 2 2 6" xfId="1721"/>
    <cellStyle name="Obično 2 8 2 2 2 2 2 2 2 7" xfId="1722"/>
    <cellStyle name="Obično 2 8 2 2 2 2 2 2 2 7 2" xfId="1723"/>
    <cellStyle name="Obično 2 8 2 2 2 2 2 2 2 7 3" xfId="1724"/>
    <cellStyle name="Obično 2 8 2 2 2 2 2 2 2 7 4" xfId="1725"/>
    <cellStyle name="Obično 2 8 2 2 2 2 2 2 2 7 5" xfId="1726"/>
    <cellStyle name="Obično 2 8 2 2 2 2 2 2 2 8" xfId="1727"/>
    <cellStyle name="Obično 2 8 2 2 2 2 2 2 2 9" xfId="1728"/>
    <cellStyle name="Obično 2 8 2 2 2 2 2 2 3" xfId="1729"/>
    <cellStyle name="Obično 2 8 2 2 2 2 2 2 4" xfId="1730"/>
    <cellStyle name="Obično 2 8 2 2 2 2 2 2 5" xfId="1731"/>
    <cellStyle name="Obično 2 8 2 2 2 2 2 2 5 2" xfId="1732"/>
    <cellStyle name="Obično 2 8 2 2 2 2 2 2 5 2 2" xfId="1733"/>
    <cellStyle name="Obično 2 8 2 2 2 2 2 2 5 2 2 2" xfId="1734"/>
    <cellStyle name="Obično 2 8 2 2 2 2 2 2 5 2 2 3" xfId="1735"/>
    <cellStyle name="Obično 2 8 2 2 2 2 2 2 5 2 2 4" xfId="1736"/>
    <cellStyle name="Obično 2 8 2 2 2 2 2 2 5 2 2 5" xfId="1737"/>
    <cellStyle name="Obično 2 8 2 2 2 2 2 2 5 2 3" xfId="1738"/>
    <cellStyle name="Obično 2 8 2 2 2 2 2 2 5 2 4" xfId="1739"/>
    <cellStyle name="Obično 2 8 2 2 2 2 2 2 5 3" xfId="1740"/>
    <cellStyle name="Obično 2 8 2 2 2 2 2 2 5 4" xfId="1741"/>
    <cellStyle name="Obično 2 8 2 2 2 2 2 2 5 5" xfId="1742"/>
    <cellStyle name="Obično 2 8 2 2 2 2 2 2 6" xfId="1743"/>
    <cellStyle name="Obično 2 8 2 2 2 2 2 2 7" xfId="1744"/>
    <cellStyle name="Obično 2 8 2 2 2 2 2 2 8" xfId="1745"/>
    <cellStyle name="Obično 2 8 2 2 2 2 2 2 9" xfId="1746"/>
    <cellStyle name="Obično 2 8 2 2 2 2 2 3" xfId="1747"/>
    <cellStyle name="Obično 2 8 2 2 2 2 2 3 2" xfId="1748"/>
    <cellStyle name="Obično 2 8 2 2 2 2 2 3 2 2" xfId="1749"/>
    <cellStyle name="Obično 2 8 2 2 2 2 2 3 2 2 2" xfId="1750"/>
    <cellStyle name="Obično 2 8 2 2 2 2 2 3 2 2 2 2" xfId="1751"/>
    <cellStyle name="Obično 2 8 2 2 2 2 2 3 2 2 2 2 2" xfId="1752"/>
    <cellStyle name="Obično 2 8 2 2 2 2 2 3 2 2 2 2 3" xfId="1753"/>
    <cellStyle name="Obično 2 8 2 2 2 2 2 3 2 2 2 2 4" xfId="1754"/>
    <cellStyle name="Obično 2 8 2 2 2 2 2 3 2 2 2 2 5" xfId="1755"/>
    <cellStyle name="Obično 2 8 2 2 2 2 2 3 2 2 2 3" xfId="1756"/>
    <cellStyle name="Obično 2 8 2 2 2 2 2 3 2 2 2 4" xfId="1757"/>
    <cellStyle name="Obično 2 8 2 2 2 2 2 3 2 2 3" xfId="1758"/>
    <cellStyle name="Obično 2 8 2 2 2 2 2 3 2 2 4" xfId="1759"/>
    <cellStyle name="Obično 2 8 2 2 2 2 2 3 2 2 5" xfId="1760"/>
    <cellStyle name="Obično 2 8 2 2 2 2 2 3 2 3" xfId="1761"/>
    <cellStyle name="Obično 2 8 2 2 2 2 2 3 2 4" xfId="1762"/>
    <cellStyle name="Obično 2 8 2 2 2 2 2 3 2 5" xfId="1763"/>
    <cellStyle name="Obično 2 8 2 2 2 2 2 3 2 6" xfId="1764"/>
    <cellStyle name="Obično 2 8 2 2 2 2 2 3 2 7" xfId="1765"/>
    <cellStyle name="Obično 2 8 2 2 2 2 2 3 2 7 2" xfId="1766"/>
    <cellStyle name="Obično 2 8 2 2 2 2 2 3 2 7 3" xfId="1767"/>
    <cellStyle name="Obično 2 8 2 2 2 2 2 3 2 7 4" xfId="1768"/>
    <cellStyle name="Obično 2 8 2 2 2 2 2 3 2 7 5" xfId="1769"/>
    <cellStyle name="Obično 2 8 2 2 2 2 2 3 2 8" xfId="1770"/>
    <cellStyle name="Obično 2 8 2 2 2 2 2 3 2 9" xfId="1771"/>
    <cellStyle name="Obično 2 8 2 2 2 2 2 3 3" xfId="1772"/>
    <cellStyle name="Obično 2 8 2 2 2 2 2 3 3 2" xfId="1773"/>
    <cellStyle name="Obično 2 8 2 2 2 2 2 3 3 2 2" xfId="1774"/>
    <cellStyle name="Obično 2 8 2 2 2 2 2 3 3 2 2 2" xfId="1775"/>
    <cellStyle name="Obično 2 8 2 2 2 2 2 3 3 2 2 3" xfId="1776"/>
    <cellStyle name="Obično 2 8 2 2 2 2 2 3 3 2 2 4" xfId="1777"/>
    <cellStyle name="Obično 2 8 2 2 2 2 2 3 3 2 2 5" xfId="1778"/>
    <cellStyle name="Obično 2 8 2 2 2 2 2 3 3 2 3" xfId="1779"/>
    <cellStyle name="Obično 2 8 2 2 2 2 2 3 3 2 4" xfId="1780"/>
    <cellStyle name="Obično 2 8 2 2 2 2 2 3 3 3" xfId="1781"/>
    <cellStyle name="Obično 2 8 2 2 2 2 2 3 3 4" xfId="1782"/>
    <cellStyle name="Obično 2 8 2 2 2 2 2 3 3 5" xfId="1783"/>
    <cellStyle name="Obično 2 8 2 2 2 2 2 3 4" xfId="1784"/>
    <cellStyle name="Obično 2 8 2 2 2 2 2 3 5" xfId="1785"/>
    <cellStyle name="Obično 2 8 2 2 2 2 2 3 6" xfId="1786"/>
    <cellStyle name="Obično 2 8 2 2 2 2 2 3 7" xfId="1787"/>
    <cellStyle name="Obično 2 8 2 2 2 2 2 3 7 2" xfId="1788"/>
    <cellStyle name="Obično 2 8 2 2 2 2 2 3 7 3" xfId="1789"/>
    <cellStyle name="Obično 2 8 2 2 2 2 2 3 7 4" xfId="1790"/>
    <cellStyle name="Obično 2 8 2 2 2 2 2 3 7 5" xfId="1791"/>
    <cellStyle name="Obično 2 8 2 2 2 2 2 3 8" xfId="1792"/>
    <cellStyle name="Obično 2 8 2 2 2 2 2 3 9" xfId="1793"/>
    <cellStyle name="Obično 2 8 2 2 2 2 2 4" xfId="1794"/>
    <cellStyle name="Obično 2 8 2 2 2 2 2 4 2" xfId="1795"/>
    <cellStyle name="Obično 2 8 2 2 2 2 2 4 3" xfId="1796"/>
    <cellStyle name="Obično 2 8 2 2 2 2 2 4 4" xfId="1797"/>
    <cellStyle name="Obično 2 8 2 2 2 2 2 4 5" xfId="1798"/>
    <cellStyle name="Obično 2 8 2 2 2 2 2 4 6" xfId="1799"/>
    <cellStyle name="Obično 2 8 2 2 2 2 2 4 7" xfId="1800"/>
    <cellStyle name="Obično 2 8 2 2 2 2 2 5" xfId="1801"/>
    <cellStyle name="Obično 2 8 2 2 2 2 2 5 2" xfId="1802"/>
    <cellStyle name="Obično 2 8 2 2 2 2 2 5 2 2" xfId="1803"/>
    <cellStyle name="Obično 2 8 2 2 2 2 2 5 2 2 2" xfId="1804"/>
    <cellStyle name="Obično 2 8 2 2 2 2 2 5 2 2 3" xfId="1805"/>
    <cellStyle name="Obično 2 8 2 2 2 2 2 5 2 2 4" xfId="1806"/>
    <cellStyle name="Obično 2 8 2 2 2 2 2 5 2 2 5" xfId="1807"/>
    <cellStyle name="Obično 2 8 2 2 2 2 2 5 2 3" xfId="1808"/>
    <cellStyle name="Obično 2 8 2 2 2 2 2 5 2 4" xfId="1809"/>
    <cellStyle name="Obično 2 8 2 2 2 2 2 5 3" xfId="1810"/>
    <cellStyle name="Obično 2 8 2 2 2 2 2 5 4" xfId="1811"/>
    <cellStyle name="Obično 2 8 2 2 2 2 2 5 5" xfId="1812"/>
    <cellStyle name="Obično 2 8 2 2 2 2 2 6" xfId="1813"/>
    <cellStyle name="Obično 2 8 2 2 2 2 2 7" xfId="1814"/>
    <cellStyle name="Obično 2 8 2 2 2 2 2 8" xfId="1815"/>
    <cellStyle name="Obično 2 8 2 2 2 2 2 9" xfId="1816"/>
    <cellStyle name="Obično 2 8 2 2 2 2 3" xfId="1817"/>
    <cellStyle name="Obično 2 8 2 2 2 2 3 2" xfId="1818"/>
    <cellStyle name="Obično 2 8 2 2 2 2 3 2 2" xfId="1819"/>
    <cellStyle name="Obično 2 8 2 2 2 2 3 2 2 2" xfId="1820"/>
    <cellStyle name="Obično 2 8 2 2 2 2 3 2 2 2 2" xfId="1821"/>
    <cellStyle name="Obično 2 8 2 2 2 2 3 2 2 2 2 2" xfId="1822"/>
    <cellStyle name="Obično 2 8 2 2 2 2 3 2 2 2 2 3" xfId="1823"/>
    <cellStyle name="Obično 2 8 2 2 2 2 3 2 2 2 2 4" xfId="1824"/>
    <cellStyle name="Obično 2 8 2 2 2 2 3 2 2 2 2 5" xfId="1825"/>
    <cellStyle name="Obično 2 8 2 2 2 2 3 2 2 2 3" xfId="1826"/>
    <cellStyle name="Obično 2 8 2 2 2 2 3 2 2 2 4" xfId="1827"/>
    <cellStyle name="Obično 2 8 2 2 2 2 3 2 2 3" xfId="1828"/>
    <cellStyle name="Obično 2 8 2 2 2 2 3 2 2 4" xfId="1829"/>
    <cellStyle name="Obično 2 8 2 2 2 2 3 2 2 5" xfId="1830"/>
    <cellStyle name="Obično 2 8 2 2 2 2 3 2 3" xfId="1831"/>
    <cellStyle name="Obično 2 8 2 2 2 2 3 2 4" xfId="1832"/>
    <cellStyle name="Obično 2 8 2 2 2 2 3 2 5" xfId="1833"/>
    <cellStyle name="Obično 2 8 2 2 2 2 3 2 6" xfId="1834"/>
    <cellStyle name="Obično 2 8 2 2 2 2 3 2 7" xfId="1835"/>
    <cellStyle name="Obično 2 8 2 2 2 2 3 2 7 2" xfId="1836"/>
    <cellStyle name="Obično 2 8 2 2 2 2 3 2 7 3" xfId="1837"/>
    <cellStyle name="Obično 2 8 2 2 2 2 3 2 7 4" xfId="1838"/>
    <cellStyle name="Obično 2 8 2 2 2 2 3 2 7 5" xfId="1839"/>
    <cellStyle name="Obično 2 8 2 2 2 2 3 2 8" xfId="1840"/>
    <cellStyle name="Obično 2 8 2 2 2 2 3 2 9" xfId="1841"/>
    <cellStyle name="Obično 2 8 2 2 2 2 3 3" xfId="1842"/>
    <cellStyle name="Obično 2 8 2 2 2 2 3 3 2" xfId="1843"/>
    <cellStyle name="Obično 2 8 2 2 2 2 3 3 2 2" xfId="1844"/>
    <cellStyle name="Obično 2 8 2 2 2 2 3 3 2 2 2" xfId="1845"/>
    <cellStyle name="Obično 2 8 2 2 2 2 3 3 2 2 3" xfId="1846"/>
    <cellStyle name="Obično 2 8 2 2 2 2 3 3 2 2 4" xfId="1847"/>
    <cellStyle name="Obično 2 8 2 2 2 2 3 3 2 2 5" xfId="1848"/>
    <cellStyle name="Obično 2 8 2 2 2 2 3 3 2 3" xfId="1849"/>
    <cellStyle name="Obično 2 8 2 2 2 2 3 3 2 4" xfId="1850"/>
    <cellStyle name="Obično 2 8 2 2 2 2 3 3 3" xfId="1851"/>
    <cellStyle name="Obično 2 8 2 2 2 2 3 3 4" xfId="1852"/>
    <cellStyle name="Obično 2 8 2 2 2 2 3 3 5" xfId="1853"/>
    <cellStyle name="Obično 2 8 2 2 2 2 3 4" xfId="1854"/>
    <cellStyle name="Obično 2 8 2 2 2 2 3 5" xfId="1855"/>
    <cellStyle name="Obično 2 8 2 2 2 2 3 6" xfId="1856"/>
    <cellStyle name="Obično 2 8 2 2 2 2 3 7" xfId="1857"/>
    <cellStyle name="Obično 2 8 2 2 2 2 3 7 2" xfId="1858"/>
    <cellStyle name="Obično 2 8 2 2 2 2 3 7 3" xfId="1859"/>
    <cellStyle name="Obično 2 8 2 2 2 2 3 7 4" xfId="1860"/>
    <cellStyle name="Obično 2 8 2 2 2 2 3 7 5" xfId="1861"/>
    <cellStyle name="Obično 2 8 2 2 2 2 3 8" xfId="1862"/>
    <cellStyle name="Obično 2 8 2 2 2 2 3 9" xfId="1863"/>
    <cellStyle name="Obično 2 8 2 2 2 2 4" xfId="1864"/>
    <cellStyle name="Obično 2 8 2 2 2 2 5" xfId="1865"/>
    <cellStyle name="Obično 2 8 2 2 2 2 6" xfId="1866"/>
    <cellStyle name="Obično 2 8 2 2 2 2 6 2" xfId="1867"/>
    <cellStyle name="Obično 2 8 2 2 2 2 6 2 2" xfId="1868"/>
    <cellStyle name="Obično 2 8 2 2 2 2 6 2 2 2" xfId="1869"/>
    <cellStyle name="Obično 2 8 2 2 2 2 6 2 2 3" xfId="1870"/>
    <cellStyle name="Obično 2 8 2 2 2 2 6 2 2 4" xfId="1871"/>
    <cellStyle name="Obično 2 8 2 2 2 2 6 2 2 5" xfId="1872"/>
    <cellStyle name="Obično 2 8 2 2 2 2 6 2 3" xfId="1873"/>
    <cellStyle name="Obično 2 8 2 2 2 2 6 2 4" xfId="1874"/>
    <cellStyle name="Obično 2 8 2 2 2 2 6 3" xfId="1875"/>
    <cellStyle name="Obično 2 8 2 2 2 2 6 4" xfId="1876"/>
    <cellStyle name="Obično 2 8 2 2 2 2 6 5" xfId="1877"/>
    <cellStyle name="Obično 2 8 2 2 2 2 7" xfId="1878"/>
    <cellStyle name="Obično 2 8 2 2 2 2 8" xfId="1879"/>
    <cellStyle name="Obično 2 8 2 2 2 2 9" xfId="1880"/>
    <cellStyle name="Obično 2 8 2 2 2 3" xfId="1881"/>
    <cellStyle name="Obično 2 8 2 2 2 3 10" xfId="1882"/>
    <cellStyle name="Obično 2 8 2 2 2 3 10 2" xfId="1883"/>
    <cellStyle name="Obično 2 8 2 2 2 3 10 3" xfId="1884"/>
    <cellStyle name="Obično 2 8 2 2 2 3 10 4" xfId="1885"/>
    <cellStyle name="Obično 2 8 2 2 2 3 10 5" xfId="1886"/>
    <cellStyle name="Obično 2 8 2 2 2 3 11" xfId="1887"/>
    <cellStyle name="Obično 2 8 2 2 2 3 12" xfId="1888"/>
    <cellStyle name="Obično 2 8 2 2 2 3 2" xfId="1889"/>
    <cellStyle name="Obično 2 8 2 2 2 3 2 2" xfId="1890"/>
    <cellStyle name="Obično 2 8 2 2 2 3 2 2 2" xfId="1891"/>
    <cellStyle name="Obično 2 8 2 2 2 3 2 2 2 2" xfId="1892"/>
    <cellStyle name="Obično 2 8 2 2 2 3 2 2 2 2 2" xfId="1893"/>
    <cellStyle name="Obično 2 8 2 2 2 3 2 2 2 2 2 2" xfId="1894"/>
    <cellStyle name="Obično 2 8 2 2 2 3 2 2 2 2 2 3" xfId="1895"/>
    <cellStyle name="Obično 2 8 2 2 2 3 2 2 2 2 2 4" xfId="1896"/>
    <cellStyle name="Obično 2 8 2 2 2 3 2 2 2 2 2 5" xfId="1897"/>
    <cellStyle name="Obično 2 8 2 2 2 3 2 2 2 2 3" xfId="1898"/>
    <cellStyle name="Obično 2 8 2 2 2 3 2 2 2 2 4" xfId="1899"/>
    <cellStyle name="Obično 2 8 2 2 2 3 2 2 2 3" xfId="1900"/>
    <cellStyle name="Obično 2 8 2 2 2 3 2 2 2 4" xfId="1901"/>
    <cellStyle name="Obično 2 8 2 2 2 3 2 2 2 5" xfId="1902"/>
    <cellStyle name="Obično 2 8 2 2 2 3 2 2 3" xfId="1903"/>
    <cellStyle name="Obično 2 8 2 2 2 3 2 2 4" xfId="1904"/>
    <cellStyle name="Obično 2 8 2 2 2 3 2 2 5" xfId="1905"/>
    <cellStyle name="Obično 2 8 2 2 2 3 2 2 6" xfId="1906"/>
    <cellStyle name="Obično 2 8 2 2 2 3 2 2 7" xfId="1907"/>
    <cellStyle name="Obično 2 8 2 2 2 3 2 2 7 2" xfId="1908"/>
    <cellStyle name="Obično 2 8 2 2 2 3 2 2 7 3" xfId="1909"/>
    <cellStyle name="Obično 2 8 2 2 2 3 2 2 7 4" xfId="1910"/>
    <cellStyle name="Obično 2 8 2 2 2 3 2 2 7 5" xfId="1911"/>
    <cellStyle name="Obično 2 8 2 2 2 3 2 2 8" xfId="1912"/>
    <cellStyle name="Obično 2 8 2 2 2 3 2 2 9" xfId="1913"/>
    <cellStyle name="Obično 2 8 2 2 2 3 2 3" xfId="1914"/>
    <cellStyle name="Obično 2 8 2 2 2 3 2 3 2" xfId="1915"/>
    <cellStyle name="Obično 2 8 2 2 2 3 2 3 2 2" xfId="1916"/>
    <cellStyle name="Obično 2 8 2 2 2 3 2 3 2 2 2" xfId="1917"/>
    <cellStyle name="Obično 2 8 2 2 2 3 2 3 2 2 3" xfId="1918"/>
    <cellStyle name="Obično 2 8 2 2 2 3 2 3 2 2 4" xfId="1919"/>
    <cellStyle name="Obično 2 8 2 2 2 3 2 3 2 2 5" xfId="1920"/>
    <cellStyle name="Obično 2 8 2 2 2 3 2 3 2 3" xfId="1921"/>
    <cellStyle name="Obično 2 8 2 2 2 3 2 3 2 4" xfId="1922"/>
    <cellStyle name="Obično 2 8 2 2 2 3 2 3 3" xfId="1923"/>
    <cellStyle name="Obično 2 8 2 2 2 3 2 3 4" xfId="1924"/>
    <cellStyle name="Obično 2 8 2 2 2 3 2 3 5" xfId="1925"/>
    <cellStyle name="Obično 2 8 2 2 2 3 2 4" xfId="1926"/>
    <cellStyle name="Obično 2 8 2 2 2 3 2 5" xfId="1927"/>
    <cellStyle name="Obično 2 8 2 2 2 3 2 6" xfId="1928"/>
    <cellStyle name="Obično 2 8 2 2 2 3 2 7" xfId="1929"/>
    <cellStyle name="Obično 2 8 2 2 2 3 2 7 2" xfId="1930"/>
    <cellStyle name="Obično 2 8 2 2 2 3 2 7 3" xfId="1931"/>
    <cellStyle name="Obično 2 8 2 2 2 3 2 7 4" xfId="1932"/>
    <cellStyle name="Obično 2 8 2 2 2 3 2 7 5" xfId="1933"/>
    <cellStyle name="Obično 2 8 2 2 2 3 2 8" xfId="1934"/>
    <cellStyle name="Obično 2 8 2 2 2 3 2 9" xfId="1935"/>
    <cellStyle name="Obično 2 8 2 2 2 3 3" xfId="1936"/>
    <cellStyle name="Obično 2 8 2 2 2 3 4" xfId="1937"/>
    <cellStyle name="Obično 2 8 2 2 2 3 5" xfId="1938"/>
    <cellStyle name="Obično 2 8 2 2 2 3 5 2" xfId="1939"/>
    <cellStyle name="Obično 2 8 2 2 2 3 5 2 2" xfId="1940"/>
    <cellStyle name="Obično 2 8 2 2 2 3 5 2 2 2" xfId="1941"/>
    <cellStyle name="Obično 2 8 2 2 2 3 5 2 2 3" xfId="1942"/>
    <cellStyle name="Obično 2 8 2 2 2 3 5 2 2 4" xfId="1943"/>
    <cellStyle name="Obično 2 8 2 2 2 3 5 2 2 5" xfId="1944"/>
    <cellStyle name="Obično 2 8 2 2 2 3 5 2 3" xfId="1945"/>
    <cellStyle name="Obično 2 8 2 2 2 3 5 2 4" xfId="1946"/>
    <cellStyle name="Obično 2 8 2 2 2 3 5 3" xfId="1947"/>
    <cellStyle name="Obično 2 8 2 2 2 3 5 4" xfId="1948"/>
    <cellStyle name="Obično 2 8 2 2 2 3 5 5" xfId="1949"/>
    <cellStyle name="Obično 2 8 2 2 2 3 6" xfId="1950"/>
    <cellStyle name="Obično 2 8 2 2 2 3 7" xfId="1951"/>
    <cellStyle name="Obično 2 8 2 2 2 3 8" xfId="1952"/>
    <cellStyle name="Obično 2 8 2 2 2 3 9" xfId="1953"/>
    <cellStyle name="Obično 2 8 2 2 2 4" xfId="1954"/>
    <cellStyle name="Obično 2 8 2 2 2 4 2" xfId="1955"/>
    <cellStyle name="Obično 2 8 2 2 2 4 2 2" xfId="1956"/>
    <cellStyle name="Obično 2 8 2 2 2 4 2 2 2" xfId="1957"/>
    <cellStyle name="Obično 2 8 2 2 2 4 2 2 2 2" xfId="1958"/>
    <cellStyle name="Obično 2 8 2 2 2 4 2 2 2 2 2" xfId="1959"/>
    <cellStyle name="Obično 2 8 2 2 2 4 2 2 2 2 3" xfId="1960"/>
    <cellStyle name="Obično 2 8 2 2 2 4 2 2 2 2 4" xfId="1961"/>
    <cellStyle name="Obično 2 8 2 2 2 4 2 2 2 2 5" xfId="1962"/>
    <cellStyle name="Obično 2 8 2 2 2 4 2 2 2 3" xfId="1963"/>
    <cellStyle name="Obično 2 8 2 2 2 4 2 2 2 4" xfId="1964"/>
    <cellStyle name="Obično 2 8 2 2 2 4 2 2 3" xfId="1965"/>
    <cellStyle name="Obično 2 8 2 2 2 4 2 2 4" xfId="1966"/>
    <cellStyle name="Obično 2 8 2 2 2 4 2 2 5" xfId="1967"/>
    <cellStyle name="Obično 2 8 2 2 2 4 2 3" xfId="1968"/>
    <cellStyle name="Obično 2 8 2 2 2 4 2 4" xfId="1969"/>
    <cellStyle name="Obično 2 8 2 2 2 4 2 5" xfId="1970"/>
    <cellStyle name="Obično 2 8 2 2 2 4 2 6" xfId="1971"/>
    <cellStyle name="Obično 2 8 2 2 2 4 2 7" xfId="1972"/>
    <cellStyle name="Obično 2 8 2 2 2 4 2 7 2" xfId="1973"/>
    <cellStyle name="Obično 2 8 2 2 2 4 2 7 3" xfId="1974"/>
    <cellStyle name="Obično 2 8 2 2 2 4 2 7 4" xfId="1975"/>
    <cellStyle name="Obično 2 8 2 2 2 4 2 7 5" xfId="1976"/>
    <cellStyle name="Obično 2 8 2 2 2 4 2 8" xfId="1977"/>
    <cellStyle name="Obično 2 8 2 2 2 4 2 9" xfId="1978"/>
    <cellStyle name="Obično 2 8 2 2 2 4 3" xfId="1979"/>
    <cellStyle name="Obično 2 8 2 2 2 4 3 2" xfId="1980"/>
    <cellStyle name="Obično 2 8 2 2 2 4 3 2 2" xfId="1981"/>
    <cellStyle name="Obično 2 8 2 2 2 4 3 2 2 2" xfId="1982"/>
    <cellStyle name="Obično 2 8 2 2 2 4 3 2 2 3" xfId="1983"/>
    <cellStyle name="Obično 2 8 2 2 2 4 3 2 2 4" xfId="1984"/>
    <cellStyle name="Obično 2 8 2 2 2 4 3 2 2 5" xfId="1985"/>
    <cellStyle name="Obično 2 8 2 2 2 4 3 2 3" xfId="1986"/>
    <cellStyle name="Obično 2 8 2 2 2 4 3 2 4" xfId="1987"/>
    <cellStyle name="Obično 2 8 2 2 2 4 3 3" xfId="1988"/>
    <cellStyle name="Obično 2 8 2 2 2 4 3 4" xfId="1989"/>
    <cellStyle name="Obično 2 8 2 2 2 4 3 5" xfId="1990"/>
    <cellStyle name="Obično 2 8 2 2 2 4 4" xfId="1991"/>
    <cellStyle name="Obično 2 8 2 2 2 4 5" xfId="1992"/>
    <cellStyle name="Obično 2 8 2 2 2 4 6" xfId="1993"/>
    <cellStyle name="Obično 2 8 2 2 2 4 7" xfId="1994"/>
    <cellStyle name="Obično 2 8 2 2 2 4 7 2" xfId="1995"/>
    <cellStyle name="Obično 2 8 2 2 2 4 7 3" xfId="1996"/>
    <cellStyle name="Obično 2 8 2 2 2 4 7 4" xfId="1997"/>
    <cellStyle name="Obično 2 8 2 2 2 4 7 5" xfId="1998"/>
    <cellStyle name="Obično 2 8 2 2 2 4 8" xfId="1999"/>
    <cellStyle name="Obično 2 8 2 2 2 4 9" xfId="2000"/>
    <cellStyle name="Obično 2 8 2 2 2 5" xfId="2001"/>
    <cellStyle name="Obično 2 8 2 2 2 5 2" xfId="2002"/>
    <cellStyle name="Obično 2 8 2 2 2 5 3" xfId="2003"/>
    <cellStyle name="Obično 2 8 2 2 2 5 4" xfId="2004"/>
    <cellStyle name="Obično 2 8 2 2 2 5 5" xfId="2005"/>
    <cellStyle name="Obično 2 8 2 2 2 5 6" xfId="2006"/>
    <cellStyle name="Obično 2 8 2 2 2 5 7" xfId="2007"/>
    <cellStyle name="Obično 2 8 2 2 2 6" xfId="2008"/>
    <cellStyle name="Obično 2 8 2 2 2 6 2" xfId="2009"/>
    <cellStyle name="Obično 2 8 2 2 2 6 2 2" xfId="2010"/>
    <cellStyle name="Obično 2 8 2 2 2 6 2 2 2" xfId="2011"/>
    <cellStyle name="Obično 2 8 2 2 2 6 2 2 3" xfId="2012"/>
    <cellStyle name="Obično 2 8 2 2 2 6 2 2 4" xfId="2013"/>
    <cellStyle name="Obično 2 8 2 2 2 6 2 2 5" xfId="2014"/>
    <cellStyle name="Obično 2 8 2 2 2 6 2 3" xfId="2015"/>
    <cellStyle name="Obično 2 8 2 2 2 6 2 4" xfId="2016"/>
    <cellStyle name="Obično 2 8 2 2 2 6 3" xfId="2017"/>
    <cellStyle name="Obično 2 8 2 2 2 6 4" xfId="2018"/>
    <cellStyle name="Obično 2 8 2 2 2 6 5" xfId="2019"/>
    <cellStyle name="Obično 2 8 2 2 2 7" xfId="2020"/>
    <cellStyle name="Obično 2 8 2 2 2 8" xfId="2021"/>
    <cellStyle name="Obično 2 8 2 2 2 9" xfId="2022"/>
    <cellStyle name="Obično 2 8 2 2 3" xfId="2023"/>
    <cellStyle name="Obično 2 8 2 2 3 10" xfId="2024"/>
    <cellStyle name="Obično 2 8 2 2 3 10 2" xfId="2025"/>
    <cellStyle name="Obično 2 8 2 2 3 10 3" xfId="2026"/>
    <cellStyle name="Obično 2 8 2 2 3 10 4" xfId="2027"/>
    <cellStyle name="Obično 2 8 2 2 3 10 5" xfId="2028"/>
    <cellStyle name="Obično 2 8 2 2 3 11" xfId="2029"/>
    <cellStyle name="Obično 2 8 2 2 3 12" xfId="2030"/>
    <cellStyle name="Obično 2 8 2 2 3 2" xfId="2031"/>
    <cellStyle name="Obično 2 8 2 2 3 2 10" xfId="2032"/>
    <cellStyle name="Obično 2 8 2 2 3 2 10 2" xfId="2033"/>
    <cellStyle name="Obično 2 8 2 2 3 2 10 3" xfId="2034"/>
    <cellStyle name="Obično 2 8 2 2 3 2 10 4" xfId="2035"/>
    <cellStyle name="Obično 2 8 2 2 3 2 10 5" xfId="2036"/>
    <cellStyle name="Obično 2 8 2 2 3 2 11" xfId="2037"/>
    <cellStyle name="Obično 2 8 2 2 3 2 12" xfId="2038"/>
    <cellStyle name="Obično 2 8 2 2 3 2 2" xfId="2039"/>
    <cellStyle name="Obično 2 8 2 2 3 2 2 2" xfId="2040"/>
    <cellStyle name="Obično 2 8 2 2 3 2 2 2 2" xfId="2041"/>
    <cellStyle name="Obično 2 8 2 2 3 2 2 2 2 2" xfId="2042"/>
    <cellStyle name="Obično 2 8 2 2 3 2 2 2 2 2 2" xfId="2043"/>
    <cellStyle name="Obično 2 8 2 2 3 2 2 2 2 2 2 2" xfId="2044"/>
    <cellStyle name="Obično 2 8 2 2 3 2 2 2 2 2 2 3" xfId="2045"/>
    <cellStyle name="Obično 2 8 2 2 3 2 2 2 2 2 2 4" xfId="2046"/>
    <cellStyle name="Obično 2 8 2 2 3 2 2 2 2 2 2 5" xfId="2047"/>
    <cellStyle name="Obično 2 8 2 2 3 2 2 2 2 2 3" xfId="2048"/>
    <cellStyle name="Obično 2 8 2 2 3 2 2 2 2 2 4" xfId="2049"/>
    <cellStyle name="Obično 2 8 2 2 3 2 2 2 2 3" xfId="2050"/>
    <cellStyle name="Obično 2 8 2 2 3 2 2 2 2 4" xfId="2051"/>
    <cellStyle name="Obično 2 8 2 2 3 2 2 2 2 5" xfId="2052"/>
    <cellStyle name="Obično 2 8 2 2 3 2 2 2 3" xfId="2053"/>
    <cellStyle name="Obično 2 8 2 2 3 2 2 2 4" xfId="2054"/>
    <cellStyle name="Obično 2 8 2 2 3 2 2 2 5" xfId="2055"/>
    <cellStyle name="Obično 2 8 2 2 3 2 2 2 6" xfId="2056"/>
    <cellStyle name="Obično 2 8 2 2 3 2 2 2 7" xfId="2057"/>
    <cellStyle name="Obično 2 8 2 2 3 2 2 2 7 2" xfId="2058"/>
    <cellStyle name="Obično 2 8 2 2 3 2 2 2 7 3" xfId="2059"/>
    <cellStyle name="Obično 2 8 2 2 3 2 2 2 7 4" xfId="2060"/>
    <cellStyle name="Obično 2 8 2 2 3 2 2 2 7 5" xfId="2061"/>
    <cellStyle name="Obično 2 8 2 2 3 2 2 2 8" xfId="2062"/>
    <cellStyle name="Obično 2 8 2 2 3 2 2 2 9" xfId="2063"/>
    <cellStyle name="Obično 2 8 2 2 3 2 2 3" xfId="2064"/>
    <cellStyle name="Obično 2 8 2 2 3 2 2 3 2" xfId="2065"/>
    <cellStyle name="Obično 2 8 2 2 3 2 2 3 2 2" xfId="2066"/>
    <cellStyle name="Obično 2 8 2 2 3 2 2 3 2 2 2" xfId="2067"/>
    <cellStyle name="Obično 2 8 2 2 3 2 2 3 2 2 3" xfId="2068"/>
    <cellStyle name="Obično 2 8 2 2 3 2 2 3 2 2 4" xfId="2069"/>
    <cellStyle name="Obično 2 8 2 2 3 2 2 3 2 2 5" xfId="2070"/>
    <cellStyle name="Obično 2 8 2 2 3 2 2 3 2 3" xfId="2071"/>
    <cellStyle name="Obično 2 8 2 2 3 2 2 3 2 4" xfId="2072"/>
    <cellStyle name="Obično 2 8 2 2 3 2 2 3 3" xfId="2073"/>
    <cellStyle name="Obično 2 8 2 2 3 2 2 3 4" xfId="2074"/>
    <cellStyle name="Obično 2 8 2 2 3 2 2 3 5" xfId="2075"/>
    <cellStyle name="Obično 2 8 2 2 3 2 2 4" xfId="2076"/>
    <cellStyle name="Obično 2 8 2 2 3 2 2 5" xfId="2077"/>
    <cellStyle name="Obično 2 8 2 2 3 2 2 6" xfId="2078"/>
    <cellStyle name="Obično 2 8 2 2 3 2 2 7" xfId="2079"/>
    <cellStyle name="Obično 2 8 2 2 3 2 2 7 2" xfId="2080"/>
    <cellStyle name="Obično 2 8 2 2 3 2 2 7 3" xfId="2081"/>
    <cellStyle name="Obično 2 8 2 2 3 2 2 7 4" xfId="2082"/>
    <cellStyle name="Obično 2 8 2 2 3 2 2 7 5" xfId="2083"/>
    <cellStyle name="Obično 2 8 2 2 3 2 2 8" xfId="2084"/>
    <cellStyle name="Obično 2 8 2 2 3 2 2 9" xfId="2085"/>
    <cellStyle name="Obično 2 8 2 2 3 2 3" xfId="2086"/>
    <cellStyle name="Obično 2 8 2 2 3 2 4" xfId="2087"/>
    <cellStyle name="Obično 2 8 2 2 3 2 5" xfId="2088"/>
    <cellStyle name="Obično 2 8 2 2 3 2 5 2" xfId="2089"/>
    <cellStyle name="Obično 2 8 2 2 3 2 5 2 2" xfId="2090"/>
    <cellStyle name="Obično 2 8 2 2 3 2 5 2 2 2" xfId="2091"/>
    <cellStyle name="Obično 2 8 2 2 3 2 5 2 2 3" xfId="2092"/>
    <cellStyle name="Obično 2 8 2 2 3 2 5 2 2 4" xfId="2093"/>
    <cellStyle name="Obično 2 8 2 2 3 2 5 2 2 5" xfId="2094"/>
    <cellStyle name="Obično 2 8 2 2 3 2 5 2 3" xfId="2095"/>
    <cellStyle name="Obično 2 8 2 2 3 2 5 2 4" xfId="2096"/>
    <cellStyle name="Obično 2 8 2 2 3 2 5 3" xfId="2097"/>
    <cellStyle name="Obično 2 8 2 2 3 2 5 4" xfId="2098"/>
    <cellStyle name="Obično 2 8 2 2 3 2 5 5" xfId="2099"/>
    <cellStyle name="Obično 2 8 2 2 3 2 6" xfId="2100"/>
    <cellStyle name="Obično 2 8 2 2 3 2 7" xfId="2101"/>
    <cellStyle name="Obično 2 8 2 2 3 2 8" xfId="2102"/>
    <cellStyle name="Obično 2 8 2 2 3 2 9" xfId="2103"/>
    <cellStyle name="Obično 2 8 2 2 3 3" xfId="2104"/>
    <cellStyle name="Obično 2 8 2 2 3 3 2" xfId="2105"/>
    <cellStyle name="Obično 2 8 2 2 3 3 2 2" xfId="2106"/>
    <cellStyle name="Obično 2 8 2 2 3 3 2 2 2" xfId="2107"/>
    <cellStyle name="Obično 2 8 2 2 3 3 2 2 2 2" xfId="2108"/>
    <cellStyle name="Obično 2 8 2 2 3 3 2 2 2 2 2" xfId="2109"/>
    <cellStyle name="Obično 2 8 2 2 3 3 2 2 2 2 3" xfId="2110"/>
    <cellStyle name="Obično 2 8 2 2 3 3 2 2 2 2 4" xfId="2111"/>
    <cellStyle name="Obično 2 8 2 2 3 3 2 2 2 2 5" xfId="2112"/>
    <cellStyle name="Obično 2 8 2 2 3 3 2 2 2 3" xfId="2113"/>
    <cellStyle name="Obično 2 8 2 2 3 3 2 2 2 4" xfId="2114"/>
    <cellStyle name="Obično 2 8 2 2 3 3 2 2 3" xfId="2115"/>
    <cellStyle name="Obično 2 8 2 2 3 3 2 2 4" xfId="2116"/>
    <cellStyle name="Obično 2 8 2 2 3 3 2 2 5" xfId="2117"/>
    <cellStyle name="Obično 2 8 2 2 3 3 2 3" xfId="2118"/>
    <cellStyle name="Obično 2 8 2 2 3 3 2 4" xfId="2119"/>
    <cellStyle name="Obično 2 8 2 2 3 3 2 5" xfId="2120"/>
    <cellStyle name="Obično 2 8 2 2 3 3 2 6" xfId="2121"/>
    <cellStyle name="Obično 2 8 2 2 3 3 2 7" xfId="2122"/>
    <cellStyle name="Obično 2 8 2 2 3 3 2 7 2" xfId="2123"/>
    <cellStyle name="Obično 2 8 2 2 3 3 2 7 3" xfId="2124"/>
    <cellStyle name="Obično 2 8 2 2 3 3 2 7 4" xfId="2125"/>
    <cellStyle name="Obično 2 8 2 2 3 3 2 7 5" xfId="2126"/>
    <cellStyle name="Obično 2 8 2 2 3 3 2 8" xfId="2127"/>
    <cellStyle name="Obično 2 8 2 2 3 3 2 9" xfId="2128"/>
    <cellStyle name="Obično 2 8 2 2 3 3 3" xfId="2129"/>
    <cellStyle name="Obično 2 8 2 2 3 3 3 2" xfId="2130"/>
    <cellStyle name="Obično 2 8 2 2 3 3 3 2 2" xfId="2131"/>
    <cellStyle name="Obično 2 8 2 2 3 3 3 2 2 2" xfId="2132"/>
    <cellStyle name="Obično 2 8 2 2 3 3 3 2 2 3" xfId="2133"/>
    <cellStyle name="Obično 2 8 2 2 3 3 3 2 2 4" xfId="2134"/>
    <cellStyle name="Obično 2 8 2 2 3 3 3 2 2 5" xfId="2135"/>
    <cellStyle name="Obično 2 8 2 2 3 3 3 2 3" xfId="2136"/>
    <cellStyle name="Obično 2 8 2 2 3 3 3 2 4" xfId="2137"/>
    <cellStyle name="Obično 2 8 2 2 3 3 3 3" xfId="2138"/>
    <cellStyle name="Obično 2 8 2 2 3 3 3 4" xfId="2139"/>
    <cellStyle name="Obično 2 8 2 2 3 3 3 5" xfId="2140"/>
    <cellStyle name="Obično 2 8 2 2 3 3 4" xfId="2141"/>
    <cellStyle name="Obično 2 8 2 2 3 3 5" xfId="2142"/>
    <cellStyle name="Obično 2 8 2 2 3 3 6" xfId="2143"/>
    <cellStyle name="Obično 2 8 2 2 3 3 7" xfId="2144"/>
    <cellStyle name="Obično 2 8 2 2 3 3 7 2" xfId="2145"/>
    <cellStyle name="Obično 2 8 2 2 3 3 7 3" xfId="2146"/>
    <cellStyle name="Obično 2 8 2 2 3 3 7 4" xfId="2147"/>
    <cellStyle name="Obično 2 8 2 2 3 3 7 5" xfId="2148"/>
    <cellStyle name="Obično 2 8 2 2 3 3 8" xfId="2149"/>
    <cellStyle name="Obično 2 8 2 2 3 3 9" xfId="2150"/>
    <cellStyle name="Obično 2 8 2 2 3 4" xfId="2151"/>
    <cellStyle name="Obično 2 8 2 2 3 4 2" xfId="2152"/>
    <cellStyle name="Obično 2 8 2 2 3 4 3" xfId="2153"/>
    <cellStyle name="Obično 2 8 2 2 3 4 4" xfId="2154"/>
    <cellStyle name="Obično 2 8 2 2 3 4 5" xfId="2155"/>
    <cellStyle name="Obično 2 8 2 2 3 4 6" xfId="2156"/>
    <cellStyle name="Obično 2 8 2 2 3 4 7" xfId="2157"/>
    <cellStyle name="Obično 2 8 2 2 3 5" xfId="2158"/>
    <cellStyle name="Obično 2 8 2 2 3 5 2" xfId="2159"/>
    <cellStyle name="Obično 2 8 2 2 3 5 2 2" xfId="2160"/>
    <cellStyle name="Obično 2 8 2 2 3 5 2 2 2" xfId="2161"/>
    <cellStyle name="Obično 2 8 2 2 3 5 2 2 3" xfId="2162"/>
    <cellStyle name="Obično 2 8 2 2 3 5 2 2 4" xfId="2163"/>
    <cellStyle name="Obično 2 8 2 2 3 5 2 2 5" xfId="2164"/>
    <cellStyle name="Obično 2 8 2 2 3 5 2 3" xfId="2165"/>
    <cellStyle name="Obično 2 8 2 2 3 5 2 4" xfId="2166"/>
    <cellStyle name="Obično 2 8 2 2 3 5 3" xfId="2167"/>
    <cellStyle name="Obično 2 8 2 2 3 5 4" xfId="2168"/>
    <cellStyle name="Obično 2 8 2 2 3 5 5" xfId="2169"/>
    <cellStyle name="Obično 2 8 2 2 3 6" xfId="2170"/>
    <cellStyle name="Obično 2 8 2 2 3 7" xfId="2171"/>
    <cellStyle name="Obično 2 8 2 2 3 8" xfId="2172"/>
    <cellStyle name="Obično 2 8 2 2 3 9" xfId="2173"/>
    <cellStyle name="Obično 2 8 2 2 4" xfId="2174"/>
    <cellStyle name="Obično 2 8 2 2 4 2" xfId="2175"/>
    <cellStyle name="Obično 2 8 2 2 4 2 2" xfId="2176"/>
    <cellStyle name="Obično 2 8 2 2 4 2 2 2" xfId="2177"/>
    <cellStyle name="Obično 2 8 2 2 4 2 2 2 2" xfId="2178"/>
    <cellStyle name="Obično 2 8 2 2 4 2 2 2 2 2" xfId="2179"/>
    <cellStyle name="Obično 2 8 2 2 4 2 2 2 2 3" xfId="2180"/>
    <cellStyle name="Obično 2 8 2 2 4 2 2 2 2 4" xfId="2181"/>
    <cellStyle name="Obično 2 8 2 2 4 2 2 2 2 5" xfId="2182"/>
    <cellStyle name="Obično 2 8 2 2 4 2 2 2 3" xfId="2183"/>
    <cellStyle name="Obično 2 8 2 2 4 2 2 2 4" xfId="2184"/>
    <cellStyle name="Obično 2 8 2 2 4 2 2 3" xfId="2185"/>
    <cellStyle name="Obično 2 8 2 2 4 2 2 4" xfId="2186"/>
    <cellStyle name="Obično 2 8 2 2 4 2 2 5" xfId="2187"/>
    <cellStyle name="Obično 2 8 2 2 4 2 3" xfId="2188"/>
    <cellStyle name="Obično 2 8 2 2 4 2 4" xfId="2189"/>
    <cellStyle name="Obično 2 8 2 2 4 2 5" xfId="2190"/>
    <cellStyle name="Obično 2 8 2 2 4 2 6" xfId="2191"/>
    <cellStyle name="Obično 2 8 2 2 4 2 7" xfId="2192"/>
    <cellStyle name="Obično 2 8 2 2 4 2 7 2" xfId="2193"/>
    <cellStyle name="Obično 2 8 2 2 4 2 7 3" xfId="2194"/>
    <cellStyle name="Obično 2 8 2 2 4 2 7 4" xfId="2195"/>
    <cellStyle name="Obično 2 8 2 2 4 2 7 5" xfId="2196"/>
    <cellStyle name="Obično 2 8 2 2 4 2 8" xfId="2197"/>
    <cellStyle name="Obično 2 8 2 2 4 2 9" xfId="2198"/>
    <cellStyle name="Obično 2 8 2 2 4 3" xfId="2199"/>
    <cellStyle name="Obično 2 8 2 2 4 3 2" xfId="2200"/>
    <cellStyle name="Obično 2 8 2 2 4 3 2 2" xfId="2201"/>
    <cellStyle name="Obično 2 8 2 2 4 3 2 2 2" xfId="2202"/>
    <cellStyle name="Obično 2 8 2 2 4 3 2 2 3" xfId="2203"/>
    <cellStyle name="Obično 2 8 2 2 4 3 2 2 4" xfId="2204"/>
    <cellStyle name="Obično 2 8 2 2 4 3 2 2 5" xfId="2205"/>
    <cellStyle name="Obično 2 8 2 2 4 3 2 3" xfId="2206"/>
    <cellStyle name="Obično 2 8 2 2 4 3 2 4" xfId="2207"/>
    <cellStyle name="Obično 2 8 2 2 4 3 3" xfId="2208"/>
    <cellStyle name="Obično 2 8 2 2 4 3 4" xfId="2209"/>
    <cellStyle name="Obično 2 8 2 2 4 3 5" xfId="2210"/>
    <cellStyle name="Obično 2 8 2 2 4 4" xfId="2211"/>
    <cellStyle name="Obično 2 8 2 2 4 5" xfId="2212"/>
    <cellStyle name="Obično 2 8 2 2 4 6" xfId="2213"/>
    <cellStyle name="Obično 2 8 2 2 4 7" xfId="2214"/>
    <cellStyle name="Obično 2 8 2 2 4 7 2" xfId="2215"/>
    <cellStyle name="Obično 2 8 2 2 4 7 3" xfId="2216"/>
    <cellStyle name="Obično 2 8 2 2 4 7 4" xfId="2217"/>
    <cellStyle name="Obično 2 8 2 2 4 7 5" xfId="2218"/>
    <cellStyle name="Obično 2 8 2 2 4 8" xfId="2219"/>
    <cellStyle name="Obično 2 8 2 2 4 9" xfId="2220"/>
    <cellStyle name="Obično 2 8 2 2 5" xfId="2221"/>
    <cellStyle name="Obično 2 8 2 2 6" xfId="2222"/>
    <cellStyle name="Obično 2 8 2 2 7" xfId="2223"/>
    <cellStyle name="Obično 2 8 2 2 7 2" xfId="2224"/>
    <cellStyle name="Obično 2 8 2 2 7 2 2" xfId="2225"/>
    <cellStyle name="Obično 2 8 2 2 7 2 2 2" xfId="2226"/>
    <cellStyle name="Obično 2 8 2 2 7 2 2 3" xfId="2227"/>
    <cellStyle name="Obično 2 8 2 2 7 2 2 4" xfId="2228"/>
    <cellStyle name="Obično 2 8 2 2 7 2 2 5" xfId="2229"/>
    <cellStyle name="Obično 2 8 2 2 7 2 3" xfId="2230"/>
    <cellStyle name="Obično 2 8 2 2 7 2 4" xfId="2231"/>
    <cellStyle name="Obično 2 8 2 2 7 3" xfId="2232"/>
    <cellStyle name="Obično 2 8 2 2 7 4" xfId="2233"/>
    <cellStyle name="Obično 2 8 2 2 7 5" xfId="2234"/>
    <cellStyle name="Obično 2 8 2 2 8" xfId="2235"/>
    <cellStyle name="Obično 2 8 2 2 9" xfId="2236"/>
    <cellStyle name="Obično 2 8 2 3" xfId="2237"/>
    <cellStyle name="Obično 2 8 2 3 10" xfId="2238"/>
    <cellStyle name="Obično 2 8 2 3 11" xfId="2239"/>
    <cellStyle name="Obično 2 8 2 3 11 2" xfId="2240"/>
    <cellStyle name="Obično 2 8 2 3 11 3" xfId="2241"/>
    <cellStyle name="Obično 2 8 2 3 11 4" xfId="2242"/>
    <cellStyle name="Obično 2 8 2 3 11 5" xfId="2243"/>
    <cellStyle name="Obično 2 8 2 3 12" xfId="2244"/>
    <cellStyle name="Obično 2 8 2 3 13" xfId="2245"/>
    <cellStyle name="Obično 2 8 2 3 2" xfId="2246"/>
    <cellStyle name="Obično 2 8 2 3 2 10" xfId="2247"/>
    <cellStyle name="Obično 2 8 2 3 2 10 2" xfId="2248"/>
    <cellStyle name="Obično 2 8 2 3 2 10 3" xfId="2249"/>
    <cellStyle name="Obično 2 8 2 3 2 10 4" xfId="2250"/>
    <cellStyle name="Obično 2 8 2 3 2 10 5" xfId="2251"/>
    <cellStyle name="Obično 2 8 2 3 2 11" xfId="2252"/>
    <cellStyle name="Obično 2 8 2 3 2 12" xfId="2253"/>
    <cellStyle name="Obično 2 8 2 3 2 2" xfId="2254"/>
    <cellStyle name="Obično 2 8 2 3 2 2 10" xfId="2255"/>
    <cellStyle name="Obično 2 8 2 3 2 2 10 2" xfId="2256"/>
    <cellStyle name="Obično 2 8 2 3 2 2 10 3" xfId="2257"/>
    <cellStyle name="Obično 2 8 2 3 2 2 10 4" xfId="2258"/>
    <cellStyle name="Obično 2 8 2 3 2 2 10 5" xfId="2259"/>
    <cellStyle name="Obično 2 8 2 3 2 2 11" xfId="2260"/>
    <cellStyle name="Obično 2 8 2 3 2 2 12" xfId="2261"/>
    <cellStyle name="Obično 2 8 2 3 2 2 2" xfId="2262"/>
    <cellStyle name="Obično 2 8 2 3 2 2 2 2" xfId="2263"/>
    <cellStyle name="Obično 2 8 2 3 2 2 2 2 2" xfId="2264"/>
    <cellStyle name="Obično 2 8 2 3 2 2 2 2 2 2" xfId="2265"/>
    <cellStyle name="Obično 2 8 2 3 2 2 2 2 2 2 2" xfId="2266"/>
    <cellStyle name="Obično 2 8 2 3 2 2 2 2 2 2 2 2" xfId="2267"/>
    <cellStyle name="Obično 2 8 2 3 2 2 2 2 2 2 2 3" xfId="2268"/>
    <cellStyle name="Obično 2 8 2 3 2 2 2 2 2 2 2 4" xfId="2269"/>
    <cellStyle name="Obično 2 8 2 3 2 2 2 2 2 2 2 5" xfId="2270"/>
    <cellStyle name="Obično 2 8 2 3 2 2 2 2 2 2 3" xfId="2271"/>
    <cellStyle name="Obično 2 8 2 3 2 2 2 2 2 2 4" xfId="2272"/>
    <cellStyle name="Obično 2 8 2 3 2 2 2 2 2 3" xfId="2273"/>
    <cellStyle name="Obično 2 8 2 3 2 2 2 2 2 4" xfId="2274"/>
    <cellStyle name="Obično 2 8 2 3 2 2 2 2 2 5" xfId="2275"/>
    <cellStyle name="Obično 2 8 2 3 2 2 2 2 3" xfId="2276"/>
    <cellStyle name="Obično 2 8 2 3 2 2 2 2 4" xfId="2277"/>
    <cellStyle name="Obično 2 8 2 3 2 2 2 2 5" xfId="2278"/>
    <cellStyle name="Obično 2 8 2 3 2 2 2 2 6" xfId="2279"/>
    <cellStyle name="Obično 2 8 2 3 2 2 2 2 7" xfId="2280"/>
    <cellStyle name="Obično 2 8 2 3 2 2 2 2 7 2" xfId="2281"/>
    <cellStyle name="Obično 2 8 2 3 2 2 2 2 7 3" xfId="2282"/>
    <cellStyle name="Obično 2 8 2 3 2 2 2 2 7 4" xfId="2283"/>
    <cellStyle name="Obično 2 8 2 3 2 2 2 2 7 5" xfId="2284"/>
    <cellStyle name="Obično 2 8 2 3 2 2 2 2 8" xfId="2285"/>
    <cellStyle name="Obično 2 8 2 3 2 2 2 2 9" xfId="2286"/>
    <cellStyle name="Obično 2 8 2 3 2 2 2 3" xfId="2287"/>
    <cellStyle name="Obično 2 8 2 3 2 2 2 3 2" xfId="2288"/>
    <cellStyle name="Obično 2 8 2 3 2 2 2 3 2 2" xfId="2289"/>
    <cellStyle name="Obično 2 8 2 3 2 2 2 3 2 2 2" xfId="2290"/>
    <cellStyle name="Obično 2 8 2 3 2 2 2 3 2 2 3" xfId="2291"/>
    <cellStyle name="Obično 2 8 2 3 2 2 2 3 2 2 4" xfId="2292"/>
    <cellStyle name="Obično 2 8 2 3 2 2 2 3 2 2 5" xfId="2293"/>
    <cellStyle name="Obično 2 8 2 3 2 2 2 3 2 3" xfId="2294"/>
    <cellStyle name="Obično 2 8 2 3 2 2 2 3 2 4" xfId="2295"/>
    <cellStyle name="Obično 2 8 2 3 2 2 2 3 3" xfId="2296"/>
    <cellStyle name="Obično 2 8 2 3 2 2 2 3 4" xfId="2297"/>
    <cellStyle name="Obično 2 8 2 3 2 2 2 3 5" xfId="2298"/>
    <cellStyle name="Obično 2 8 2 3 2 2 2 4" xfId="2299"/>
    <cellStyle name="Obično 2 8 2 3 2 2 2 5" xfId="2300"/>
    <cellStyle name="Obično 2 8 2 3 2 2 2 6" xfId="2301"/>
    <cellStyle name="Obično 2 8 2 3 2 2 2 7" xfId="2302"/>
    <cellStyle name="Obično 2 8 2 3 2 2 2 7 2" xfId="2303"/>
    <cellStyle name="Obično 2 8 2 3 2 2 2 7 3" xfId="2304"/>
    <cellStyle name="Obično 2 8 2 3 2 2 2 7 4" xfId="2305"/>
    <cellStyle name="Obično 2 8 2 3 2 2 2 7 5" xfId="2306"/>
    <cellStyle name="Obično 2 8 2 3 2 2 2 8" xfId="2307"/>
    <cellStyle name="Obično 2 8 2 3 2 2 2 9" xfId="2308"/>
    <cellStyle name="Obično 2 8 2 3 2 2 3" xfId="2309"/>
    <cellStyle name="Obično 2 8 2 3 2 2 4" xfId="2310"/>
    <cellStyle name="Obično 2 8 2 3 2 2 5" xfId="2311"/>
    <cellStyle name="Obično 2 8 2 3 2 2 5 2" xfId="2312"/>
    <cellStyle name="Obično 2 8 2 3 2 2 5 2 2" xfId="2313"/>
    <cellStyle name="Obično 2 8 2 3 2 2 5 2 2 2" xfId="2314"/>
    <cellStyle name="Obično 2 8 2 3 2 2 5 2 2 3" xfId="2315"/>
    <cellStyle name="Obično 2 8 2 3 2 2 5 2 2 4" xfId="2316"/>
    <cellStyle name="Obično 2 8 2 3 2 2 5 2 2 5" xfId="2317"/>
    <cellStyle name="Obično 2 8 2 3 2 2 5 2 3" xfId="2318"/>
    <cellStyle name="Obično 2 8 2 3 2 2 5 2 4" xfId="2319"/>
    <cellStyle name="Obično 2 8 2 3 2 2 5 3" xfId="2320"/>
    <cellStyle name="Obično 2 8 2 3 2 2 5 4" xfId="2321"/>
    <cellStyle name="Obično 2 8 2 3 2 2 5 5" xfId="2322"/>
    <cellStyle name="Obično 2 8 2 3 2 2 6" xfId="2323"/>
    <cellStyle name="Obično 2 8 2 3 2 2 7" xfId="2324"/>
    <cellStyle name="Obično 2 8 2 3 2 2 8" xfId="2325"/>
    <cellStyle name="Obično 2 8 2 3 2 2 9" xfId="2326"/>
    <cellStyle name="Obično 2 8 2 3 2 3" xfId="2327"/>
    <cellStyle name="Obično 2 8 2 3 2 3 2" xfId="2328"/>
    <cellStyle name="Obično 2 8 2 3 2 3 2 2" xfId="2329"/>
    <cellStyle name="Obično 2 8 2 3 2 3 2 2 2" xfId="2330"/>
    <cellStyle name="Obično 2 8 2 3 2 3 2 2 2 2" xfId="2331"/>
    <cellStyle name="Obično 2 8 2 3 2 3 2 2 2 2 2" xfId="2332"/>
    <cellStyle name="Obično 2 8 2 3 2 3 2 2 2 2 3" xfId="2333"/>
    <cellStyle name="Obično 2 8 2 3 2 3 2 2 2 2 4" xfId="2334"/>
    <cellStyle name="Obično 2 8 2 3 2 3 2 2 2 2 5" xfId="2335"/>
    <cellStyle name="Obično 2 8 2 3 2 3 2 2 2 3" xfId="2336"/>
    <cellStyle name="Obično 2 8 2 3 2 3 2 2 2 4" xfId="2337"/>
    <cellStyle name="Obično 2 8 2 3 2 3 2 2 3" xfId="2338"/>
    <cellStyle name="Obično 2 8 2 3 2 3 2 2 4" xfId="2339"/>
    <cellStyle name="Obično 2 8 2 3 2 3 2 2 5" xfId="2340"/>
    <cellStyle name="Obično 2 8 2 3 2 3 2 3" xfId="2341"/>
    <cellStyle name="Obično 2 8 2 3 2 3 2 4" xfId="2342"/>
    <cellStyle name="Obično 2 8 2 3 2 3 2 5" xfId="2343"/>
    <cellStyle name="Obično 2 8 2 3 2 3 2 6" xfId="2344"/>
    <cellStyle name="Obično 2 8 2 3 2 3 2 7" xfId="2345"/>
    <cellStyle name="Obično 2 8 2 3 2 3 2 7 2" xfId="2346"/>
    <cellStyle name="Obično 2 8 2 3 2 3 2 7 3" xfId="2347"/>
    <cellStyle name="Obično 2 8 2 3 2 3 2 7 4" xfId="2348"/>
    <cellStyle name="Obično 2 8 2 3 2 3 2 7 5" xfId="2349"/>
    <cellStyle name="Obično 2 8 2 3 2 3 2 8" xfId="2350"/>
    <cellStyle name="Obično 2 8 2 3 2 3 2 9" xfId="2351"/>
    <cellStyle name="Obično 2 8 2 3 2 3 3" xfId="2352"/>
    <cellStyle name="Obično 2 8 2 3 2 3 3 2" xfId="2353"/>
    <cellStyle name="Obično 2 8 2 3 2 3 3 2 2" xfId="2354"/>
    <cellStyle name="Obično 2 8 2 3 2 3 3 2 2 2" xfId="2355"/>
    <cellStyle name="Obično 2 8 2 3 2 3 3 2 2 3" xfId="2356"/>
    <cellStyle name="Obično 2 8 2 3 2 3 3 2 2 4" xfId="2357"/>
    <cellStyle name="Obično 2 8 2 3 2 3 3 2 2 5" xfId="2358"/>
    <cellStyle name="Obično 2 8 2 3 2 3 3 2 3" xfId="2359"/>
    <cellStyle name="Obično 2 8 2 3 2 3 3 2 4" xfId="2360"/>
    <cellStyle name="Obično 2 8 2 3 2 3 3 3" xfId="2361"/>
    <cellStyle name="Obično 2 8 2 3 2 3 3 4" xfId="2362"/>
    <cellStyle name="Obično 2 8 2 3 2 3 3 5" xfId="2363"/>
    <cellStyle name="Obično 2 8 2 3 2 3 4" xfId="2364"/>
    <cellStyle name="Obično 2 8 2 3 2 3 5" xfId="2365"/>
    <cellStyle name="Obično 2 8 2 3 2 3 6" xfId="2366"/>
    <cellStyle name="Obično 2 8 2 3 2 3 7" xfId="2367"/>
    <cellStyle name="Obično 2 8 2 3 2 3 7 2" xfId="2368"/>
    <cellStyle name="Obično 2 8 2 3 2 3 7 3" xfId="2369"/>
    <cellStyle name="Obično 2 8 2 3 2 3 7 4" xfId="2370"/>
    <cellStyle name="Obično 2 8 2 3 2 3 7 5" xfId="2371"/>
    <cellStyle name="Obično 2 8 2 3 2 3 8" xfId="2372"/>
    <cellStyle name="Obično 2 8 2 3 2 3 9" xfId="2373"/>
    <cellStyle name="Obično 2 8 2 3 2 4" xfId="2374"/>
    <cellStyle name="Obično 2 8 2 3 2 4 2" xfId="2375"/>
    <cellStyle name="Obično 2 8 2 3 2 4 3" xfId="2376"/>
    <cellStyle name="Obično 2 8 2 3 2 4 4" xfId="2377"/>
    <cellStyle name="Obično 2 8 2 3 2 4 5" xfId="2378"/>
    <cellStyle name="Obično 2 8 2 3 2 4 6" xfId="2379"/>
    <cellStyle name="Obično 2 8 2 3 2 4 7" xfId="2380"/>
    <cellStyle name="Obično 2 8 2 3 2 5" xfId="2381"/>
    <cellStyle name="Obično 2 8 2 3 2 5 2" xfId="2382"/>
    <cellStyle name="Obično 2 8 2 3 2 5 2 2" xfId="2383"/>
    <cellStyle name="Obično 2 8 2 3 2 5 2 2 2" xfId="2384"/>
    <cellStyle name="Obično 2 8 2 3 2 5 2 2 3" xfId="2385"/>
    <cellStyle name="Obično 2 8 2 3 2 5 2 2 4" xfId="2386"/>
    <cellStyle name="Obično 2 8 2 3 2 5 2 2 5" xfId="2387"/>
    <cellStyle name="Obično 2 8 2 3 2 5 2 3" xfId="2388"/>
    <cellStyle name="Obično 2 8 2 3 2 5 2 4" xfId="2389"/>
    <cellStyle name="Obično 2 8 2 3 2 5 3" xfId="2390"/>
    <cellStyle name="Obično 2 8 2 3 2 5 4" xfId="2391"/>
    <cellStyle name="Obično 2 8 2 3 2 5 5" xfId="2392"/>
    <cellStyle name="Obično 2 8 2 3 2 6" xfId="2393"/>
    <cellStyle name="Obično 2 8 2 3 2 7" xfId="2394"/>
    <cellStyle name="Obično 2 8 2 3 2 8" xfId="2395"/>
    <cellStyle name="Obično 2 8 2 3 2 9" xfId="2396"/>
    <cellStyle name="Obično 2 8 2 3 3" xfId="2397"/>
    <cellStyle name="Obično 2 8 2 3 3 2" xfId="2398"/>
    <cellStyle name="Obično 2 8 2 3 3 2 2" xfId="2399"/>
    <cellStyle name="Obično 2 8 2 3 3 2 2 2" xfId="2400"/>
    <cellStyle name="Obično 2 8 2 3 3 2 2 2 2" xfId="2401"/>
    <cellStyle name="Obično 2 8 2 3 3 2 2 2 2 2" xfId="2402"/>
    <cellStyle name="Obično 2 8 2 3 3 2 2 2 2 3" xfId="2403"/>
    <cellStyle name="Obično 2 8 2 3 3 2 2 2 2 4" xfId="2404"/>
    <cellStyle name="Obično 2 8 2 3 3 2 2 2 2 5" xfId="2405"/>
    <cellStyle name="Obično 2 8 2 3 3 2 2 2 3" xfId="2406"/>
    <cellStyle name="Obično 2 8 2 3 3 2 2 2 4" xfId="2407"/>
    <cellStyle name="Obično 2 8 2 3 3 2 2 3" xfId="2408"/>
    <cellStyle name="Obično 2 8 2 3 3 2 2 4" xfId="2409"/>
    <cellStyle name="Obično 2 8 2 3 3 2 2 5" xfId="2410"/>
    <cellStyle name="Obično 2 8 2 3 3 2 3" xfId="2411"/>
    <cellStyle name="Obično 2 8 2 3 3 2 4" xfId="2412"/>
    <cellStyle name="Obično 2 8 2 3 3 2 5" xfId="2413"/>
    <cellStyle name="Obično 2 8 2 3 3 2 6" xfId="2414"/>
    <cellStyle name="Obično 2 8 2 3 3 2 7" xfId="2415"/>
    <cellStyle name="Obično 2 8 2 3 3 2 7 2" xfId="2416"/>
    <cellStyle name="Obično 2 8 2 3 3 2 7 3" xfId="2417"/>
    <cellStyle name="Obično 2 8 2 3 3 2 7 4" xfId="2418"/>
    <cellStyle name="Obično 2 8 2 3 3 2 7 5" xfId="2419"/>
    <cellStyle name="Obično 2 8 2 3 3 2 8" xfId="2420"/>
    <cellStyle name="Obično 2 8 2 3 3 2 9" xfId="2421"/>
    <cellStyle name="Obično 2 8 2 3 3 3" xfId="2422"/>
    <cellStyle name="Obično 2 8 2 3 3 3 2" xfId="2423"/>
    <cellStyle name="Obično 2 8 2 3 3 3 2 2" xfId="2424"/>
    <cellStyle name="Obično 2 8 2 3 3 3 2 2 2" xfId="2425"/>
    <cellStyle name="Obično 2 8 2 3 3 3 2 2 3" xfId="2426"/>
    <cellStyle name="Obično 2 8 2 3 3 3 2 2 4" xfId="2427"/>
    <cellStyle name="Obično 2 8 2 3 3 3 2 2 5" xfId="2428"/>
    <cellStyle name="Obično 2 8 2 3 3 3 2 3" xfId="2429"/>
    <cellStyle name="Obično 2 8 2 3 3 3 2 4" xfId="2430"/>
    <cellStyle name="Obično 2 8 2 3 3 3 3" xfId="2431"/>
    <cellStyle name="Obično 2 8 2 3 3 3 4" xfId="2432"/>
    <cellStyle name="Obično 2 8 2 3 3 3 5" xfId="2433"/>
    <cellStyle name="Obično 2 8 2 3 3 4" xfId="2434"/>
    <cellStyle name="Obično 2 8 2 3 3 5" xfId="2435"/>
    <cellStyle name="Obično 2 8 2 3 3 6" xfId="2436"/>
    <cellStyle name="Obično 2 8 2 3 3 7" xfId="2437"/>
    <cellStyle name="Obično 2 8 2 3 3 7 2" xfId="2438"/>
    <cellStyle name="Obično 2 8 2 3 3 7 3" xfId="2439"/>
    <cellStyle name="Obično 2 8 2 3 3 7 4" xfId="2440"/>
    <cellStyle name="Obično 2 8 2 3 3 7 5" xfId="2441"/>
    <cellStyle name="Obično 2 8 2 3 3 8" xfId="2442"/>
    <cellStyle name="Obično 2 8 2 3 3 9" xfId="2443"/>
    <cellStyle name="Obično 2 8 2 3 4" xfId="2444"/>
    <cellStyle name="Obično 2 8 2 3 5" xfId="2445"/>
    <cellStyle name="Obično 2 8 2 3 6" xfId="2446"/>
    <cellStyle name="Obično 2 8 2 3 6 2" xfId="2447"/>
    <cellStyle name="Obično 2 8 2 3 6 2 2" xfId="2448"/>
    <cellStyle name="Obično 2 8 2 3 6 2 2 2" xfId="2449"/>
    <cellStyle name="Obično 2 8 2 3 6 2 2 3" xfId="2450"/>
    <cellStyle name="Obično 2 8 2 3 6 2 2 4" xfId="2451"/>
    <cellStyle name="Obično 2 8 2 3 6 2 2 5" xfId="2452"/>
    <cellStyle name="Obično 2 8 2 3 6 2 3" xfId="2453"/>
    <cellStyle name="Obično 2 8 2 3 6 2 4" xfId="2454"/>
    <cellStyle name="Obično 2 8 2 3 6 3" xfId="2455"/>
    <cellStyle name="Obično 2 8 2 3 6 4" xfId="2456"/>
    <cellStyle name="Obično 2 8 2 3 6 5" xfId="2457"/>
    <cellStyle name="Obično 2 8 2 3 7" xfId="2458"/>
    <cellStyle name="Obično 2 8 2 3 8" xfId="2459"/>
    <cellStyle name="Obično 2 8 2 3 9" xfId="2460"/>
    <cellStyle name="Obično 2 8 2 4" xfId="2461"/>
    <cellStyle name="Obično 2 8 2 4 10" xfId="2462"/>
    <cellStyle name="Obično 2 8 2 4 10 2" xfId="2463"/>
    <cellStyle name="Obično 2 8 2 4 10 3" xfId="2464"/>
    <cellStyle name="Obično 2 8 2 4 10 4" xfId="2465"/>
    <cellStyle name="Obično 2 8 2 4 10 5" xfId="2466"/>
    <cellStyle name="Obično 2 8 2 4 11" xfId="2467"/>
    <cellStyle name="Obično 2 8 2 4 12" xfId="2468"/>
    <cellStyle name="Obično 2 8 2 4 2" xfId="2469"/>
    <cellStyle name="Obično 2 8 2 4 2 2" xfId="2470"/>
    <cellStyle name="Obično 2 8 2 4 2 2 2" xfId="2471"/>
    <cellStyle name="Obično 2 8 2 4 2 2 2 2" xfId="2472"/>
    <cellStyle name="Obično 2 8 2 4 2 2 2 2 2" xfId="2473"/>
    <cellStyle name="Obično 2 8 2 4 2 2 2 2 2 2" xfId="2474"/>
    <cellStyle name="Obično 2 8 2 4 2 2 2 2 2 3" xfId="2475"/>
    <cellStyle name="Obično 2 8 2 4 2 2 2 2 2 4" xfId="2476"/>
    <cellStyle name="Obično 2 8 2 4 2 2 2 2 2 5" xfId="2477"/>
    <cellStyle name="Obično 2 8 2 4 2 2 2 2 3" xfId="2478"/>
    <cellStyle name="Obično 2 8 2 4 2 2 2 2 4" xfId="2479"/>
    <cellStyle name="Obično 2 8 2 4 2 2 2 3" xfId="2480"/>
    <cellStyle name="Obično 2 8 2 4 2 2 2 4" xfId="2481"/>
    <cellStyle name="Obično 2 8 2 4 2 2 2 5" xfId="2482"/>
    <cellStyle name="Obično 2 8 2 4 2 2 3" xfId="2483"/>
    <cellStyle name="Obično 2 8 2 4 2 2 4" xfId="2484"/>
    <cellStyle name="Obično 2 8 2 4 2 2 5" xfId="2485"/>
    <cellStyle name="Obično 2 8 2 4 2 2 6" xfId="2486"/>
    <cellStyle name="Obično 2 8 2 4 2 2 7" xfId="2487"/>
    <cellStyle name="Obično 2 8 2 4 2 2 7 2" xfId="2488"/>
    <cellStyle name="Obično 2 8 2 4 2 2 7 3" xfId="2489"/>
    <cellStyle name="Obično 2 8 2 4 2 2 7 4" xfId="2490"/>
    <cellStyle name="Obično 2 8 2 4 2 2 7 5" xfId="2491"/>
    <cellStyle name="Obično 2 8 2 4 2 2 8" xfId="2492"/>
    <cellStyle name="Obično 2 8 2 4 2 2 9" xfId="2493"/>
    <cellStyle name="Obično 2 8 2 4 2 3" xfId="2494"/>
    <cellStyle name="Obično 2 8 2 4 2 3 2" xfId="2495"/>
    <cellStyle name="Obično 2 8 2 4 2 3 2 2" xfId="2496"/>
    <cellStyle name="Obično 2 8 2 4 2 3 2 2 2" xfId="2497"/>
    <cellStyle name="Obično 2 8 2 4 2 3 2 2 3" xfId="2498"/>
    <cellStyle name="Obično 2 8 2 4 2 3 2 2 4" xfId="2499"/>
    <cellStyle name="Obično 2 8 2 4 2 3 2 2 5" xfId="2500"/>
    <cellStyle name="Obično 2 8 2 4 2 3 2 3" xfId="2501"/>
    <cellStyle name="Obično 2 8 2 4 2 3 2 4" xfId="2502"/>
    <cellStyle name="Obično 2 8 2 4 2 3 3" xfId="2503"/>
    <cellStyle name="Obično 2 8 2 4 2 3 4" xfId="2504"/>
    <cellStyle name="Obično 2 8 2 4 2 3 5" xfId="2505"/>
    <cellStyle name="Obično 2 8 2 4 2 4" xfId="2506"/>
    <cellStyle name="Obično 2 8 2 4 2 5" xfId="2507"/>
    <cellStyle name="Obično 2 8 2 4 2 6" xfId="2508"/>
    <cellStyle name="Obično 2 8 2 4 2 7" xfId="2509"/>
    <cellStyle name="Obično 2 8 2 4 2 7 2" xfId="2510"/>
    <cellStyle name="Obično 2 8 2 4 2 7 3" xfId="2511"/>
    <cellStyle name="Obično 2 8 2 4 2 7 4" xfId="2512"/>
    <cellStyle name="Obično 2 8 2 4 2 7 5" xfId="2513"/>
    <cellStyle name="Obično 2 8 2 4 2 8" xfId="2514"/>
    <cellStyle name="Obično 2 8 2 4 2 9" xfId="2515"/>
    <cellStyle name="Obično 2 8 2 4 3" xfId="2516"/>
    <cellStyle name="Obično 2 8 2 4 4" xfId="2517"/>
    <cellStyle name="Obično 2 8 2 4 5" xfId="2518"/>
    <cellStyle name="Obično 2 8 2 4 5 2" xfId="2519"/>
    <cellStyle name="Obično 2 8 2 4 5 2 2" xfId="2520"/>
    <cellStyle name="Obično 2 8 2 4 5 2 2 2" xfId="2521"/>
    <cellStyle name="Obično 2 8 2 4 5 2 2 3" xfId="2522"/>
    <cellStyle name="Obično 2 8 2 4 5 2 2 4" xfId="2523"/>
    <cellStyle name="Obično 2 8 2 4 5 2 2 5" xfId="2524"/>
    <cellStyle name="Obično 2 8 2 4 5 2 3" xfId="2525"/>
    <cellStyle name="Obično 2 8 2 4 5 2 4" xfId="2526"/>
    <cellStyle name="Obično 2 8 2 4 5 3" xfId="2527"/>
    <cellStyle name="Obično 2 8 2 4 5 4" xfId="2528"/>
    <cellStyle name="Obično 2 8 2 4 5 5" xfId="2529"/>
    <cellStyle name="Obično 2 8 2 4 6" xfId="2530"/>
    <cellStyle name="Obično 2 8 2 4 7" xfId="2531"/>
    <cellStyle name="Obično 2 8 2 4 8" xfId="2532"/>
    <cellStyle name="Obično 2 8 2 4 9" xfId="2533"/>
    <cellStyle name="Obično 2 8 2 5" xfId="2534"/>
    <cellStyle name="Obično 2 8 2 5 2" xfId="2535"/>
    <cellStyle name="Obično 2 8 2 5 2 2" xfId="2536"/>
    <cellStyle name="Obično 2 8 2 5 2 2 2" xfId="2537"/>
    <cellStyle name="Obično 2 8 2 5 2 2 2 2" xfId="2538"/>
    <cellStyle name="Obično 2 8 2 5 2 2 2 2 2" xfId="2539"/>
    <cellStyle name="Obično 2 8 2 5 2 2 2 2 3" xfId="2540"/>
    <cellStyle name="Obično 2 8 2 5 2 2 2 2 4" xfId="2541"/>
    <cellStyle name="Obično 2 8 2 5 2 2 2 2 5" xfId="2542"/>
    <cellStyle name="Obično 2 8 2 5 2 2 2 3" xfId="2543"/>
    <cellStyle name="Obično 2 8 2 5 2 2 2 4" xfId="2544"/>
    <cellStyle name="Obično 2 8 2 5 2 2 3" xfId="2545"/>
    <cellStyle name="Obično 2 8 2 5 2 2 4" xfId="2546"/>
    <cellStyle name="Obično 2 8 2 5 2 2 5" xfId="2547"/>
    <cellStyle name="Obično 2 8 2 5 2 3" xfId="2548"/>
    <cellStyle name="Obično 2 8 2 5 2 4" xfId="2549"/>
    <cellStyle name="Obično 2 8 2 5 2 5" xfId="2550"/>
    <cellStyle name="Obično 2 8 2 5 2 6" xfId="2551"/>
    <cellStyle name="Obično 2 8 2 5 2 7" xfId="2552"/>
    <cellStyle name="Obično 2 8 2 5 2 7 2" xfId="2553"/>
    <cellStyle name="Obično 2 8 2 5 2 7 3" xfId="2554"/>
    <cellStyle name="Obično 2 8 2 5 2 7 4" xfId="2555"/>
    <cellStyle name="Obično 2 8 2 5 2 7 5" xfId="2556"/>
    <cellStyle name="Obično 2 8 2 5 2 8" xfId="2557"/>
    <cellStyle name="Obično 2 8 2 5 2 9" xfId="2558"/>
    <cellStyle name="Obično 2 8 2 5 3" xfId="2559"/>
    <cellStyle name="Obično 2 8 2 5 3 2" xfId="2560"/>
    <cellStyle name="Obično 2 8 2 5 3 2 2" xfId="2561"/>
    <cellStyle name="Obično 2 8 2 5 3 2 2 2" xfId="2562"/>
    <cellStyle name="Obično 2 8 2 5 3 2 2 3" xfId="2563"/>
    <cellStyle name="Obično 2 8 2 5 3 2 2 4" xfId="2564"/>
    <cellStyle name="Obično 2 8 2 5 3 2 2 5" xfId="2565"/>
    <cellStyle name="Obično 2 8 2 5 3 2 3" xfId="2566"/>
    <cellStyle name="Obično 2 8 2 5 3 2 4" xfId="2567"/>
    <cellStyle name="Obično 2 8 2 5 3 3" xfId="2568"/>
    <cellStyle name="Obično 2 8 2 5 3 4" xfId="2569"/>
    <cellStyle name="Obično 2 8 2 5 3 5" xfId="2570"/>
    <cellStyle name="Obično 2 8 2 5 4" xfId="2571"/>
    <cellStyle name="Obično 2 8 2 5 5" xfId="2572"/>
    <cellStyle name="Obično 2 8 2 5 6" xfId="2573"/>
    <cellStyle name="Obično 2 8 2 5 7" xfId="2574"/>
    <cellStyle name="Obično 2 8 2 5 7 2" xfId="2575"/>
    <cellStyle name="Obično 2 8 2 5 7 3" xfId="2576"/>
    <cellStyle name="Obično 2 8 2 5 7 4" xfId="2577"/>
    <cellStyle name="Obično 2 8 2 5 7 5" xfId="2578"/>
    <cellStyle name="Obično 2 8 2 5 8" xfId="2579"/>
    <cellStyle name="Obično 2 8 2 5 9" xfId="2580"/>
    <cellStyle name="Obično 2 8 2 6" xfId="2581"/>
    <cellStyle name="Obično 2 8 2 6 2" xfId="2582"/>
    <cellStyle name="Obično 2 8 2 6 3" xfId="2583"/>
    <cellStyle name="Obično 2 8 2 6 4" xfId="2584"/>
    <cellStyle name="Obično 2 8 2 6 5" xfId="2585"/>
    <cellStyle name="Obično 2 8 2 6 6" xfId="2586"/>
    <cellStyle name="Obično 2 8 2 6 7" xfId="2587"/>
    <cellStyle name="Obično 2 8 2 7" xfId="2588"/>
    <cellStyle name="Obično 2 8 2 7 2" xfId="2589"/>
    <cellStyle name="Obično 2 8 2 7 2 2" xfId="2590"/>
    <cellStyle name="Obično 2 8 2 7 2 2 2" xfId="2591"/>
    <cellStyle name="Obično 2 8 2 7 2 2 3" xfId="2592"/>
    <cellStyle name="Obično 2 8 2 7 2 2 4" xfId="2593"/>
    <cellStyle name="Obično 2 8 2 7 2 2 5" xfId="2594"/>
    <cellStyle name="Obično 2 8 2 7 2 3" xfId="2595"/>
    <cellStyle name="Obično 2 8 2 7 2 4" xfId="2596"/>
    <cellStyle name="Obično 2 8 2 7 3" xfId="2597"/>
    <cellStyle name="Obično 2 8 2 7 4" xfId="2598"/>
    <cellStyle name="Obično 2 8 2 7 5" xfId="2599"/>
    <cellStyle name="Obično 2 8 2 8" xfId="2600"/>
    <cellStyle name="Obično 2 8 2 9" xfId="2601"/>
    <cellStyle name="Obično 2 8 3" xfId="2602"/>
    <cellStyle name="Obično 2 8 3 10" xfId="2603"/>
    <cellStyle name="Obično 2 8 3 11" xfId="2604"/>
    <cellStyle name="Obično 2 8 3 11 2" xfId="2605"/>
    <cellStyle name="Obično 2 8 3 11 3" xfId="2606"/>
    <cellStyle name="Obično 2 8 3 11 4" xfId="2607"/>
    <cellStyle name="Obično 2 8 3 11 5" xfId="2608"/>
    <cellStyle name="Obično 2 8 3 12" xfId="2609"/>
    <cellStyle name="Obično 2 8 3 13" xfId="2610"/>
    <cellStyle name="Obično 2 8 3 2" xfId="2611"/>
    <cellStyle name="Obično 2 8 3 2 10" xfId="2612"/>
    <cellStyle name="Obično 2 8 3 2 11" xfId="2613"/>
    <cellStyle name="Obično 2 8 3 2 11 2" xfId="2614"/>
    <cellStyle name="Obično 2 8 3 2 11 3" xfId="2615"/>
    <cellStyle name="Obično 2 8 3 2 11 4" xfId="2616"/>
    <cellStyle name="Obično 2 8 3 2 11 5" xfId="2617"/>
    <cellStyle name="Obično 2 8 3 2 12" xfId="2618"/>
    <cellStyle name="Obično 2 8 3 2 13" xfId="2619"/>
    <cellStyle name="Obično 2 8 3 2 2" xfId="2620"/>
    <cellStyle name="Obično 2 8 3 2 2 10" xfId="2621"/>
    <cellStyle name="Obično 2 8 3 2 2 10 2" xfId="2622"/>
    <cellStyle name="Obično 2 8 3 2 2 10 3" xfId="2623"/>
    <cellStyle name="Obično 2 8 3 2 2 10 4" xfId="2624"/>
    <cellStyle name="Obično 2 8 3 2 2 10 5" xfId="2625"/>
    <cellStyle name="Obično 2 8 3 2 2 11" xfId="2626"/>
    <cellStyle name="Obično 2 8 3 2 2 12" xfId="2627"/>
    <cellStyle name="Obično 2 8 3 2 2 2" xfId="2628"/>
    <cellStyle name="Obično 2 8 3 2 2 2 10" xfId="2629"/>
    <cellStyle name="Obično 2 8 3 2 2 2 10 2" xfId="2630"/>
    <cellStyle name="Obično 2 8 3 2 2 2 10 3" xfId="2631"/>
    <cellStyle name="Obično 2 8 3 2 2 2 10 4" xfId="2632"/>
    <cellStyle name="Obično 2 8 3 2 2 2 10 5" xfId="2633"/>
    <cellStyle name="Obično 2 8 3 2 2 2 11" xfId="2634"/>
    <cellStyle name="Obično 2 8 3 2 2 2 12" xfId="2635"/>
    <cellStyle name="Obično 2 8 3 2 2 2 2" xfId="2636"/>
    <cellStyle name="Obično 2 8 3 2 2 2 2 2" xfId="2637"/>
    <cellStyle name="Obično 2 8 3 2 2 2 2 2 2" xfId="2638"/>
    <cellStyle name="Obično 2 8 3 2 2 2 2 2 2 2" xfId="2639"/>
    <cellStyle name="Obično 2 8 3 2 2 2 2 2 2 2 2" xfId="2640"/>
    <cellStyle name="Obično 2 8 3 2 2 2 2 2 2 2 2 2" xfId="2641"/>
    <cellStyle name="Obično 2 8 3 2 2 2 2 2 2 2 2 3" xfId="2642"/>
    <cellStyle name="Obično 2 8 3 2 2 2 2 2 2 2 2 4" xfId="2643"/>
    <cellStyle name="Obično 2 8 3 2 2 2 2 2 2 2 2 5" xfId="2644"/>
    <cellStyle name="Obično 2 8 3 2 2 2 2 2 2 2 3" xfId="2645"/>
    <cellStyle name="Obično 2 8 3 2 2 2 2 2 2 2 4" xfId="2646"/>
    <cellStyle name="Obično 2 8 3 2 2 2 2 2 2 3" xfId="2647"/>
    <cellStyle name="Obično 2 8 3 2 2 2 2 2 2 4" xfId="2648"/>
    <cellStyle name="Obično 2 8 3 2 2 2 2 2 2 5" xfId="2649"/>
    <cellStyle name="Obično 2 8 3 2 2 2 2 2 3" xfId="2650"/>
    <cellStyle name="Obično 2 8 3 2 2 2 2 2 4" xfId="2651"/>
    <cellStyle name="Obično 2 8 3 2 2 2 2 2 5" xfId="2652"/>
    <cellStyle name="Obično 2 8 3 2 2 2 2 2 6" xfId="2653"/>
    <cellStyle name="Obično 2 8 3 2 2 2 2 2 7" xfId="2654"/>
    <cellStyle name="Obično 2 8 3 2 2 2 2 2 7 2" xfId="2655"/>
    <cellStyle name="Obično 2 8 3 2 2 2 2 2 7 3" xfId="2656"/>
    <cellStyle name="Obično 2 8 3 2 2 2 2 2 7 4" xfId="2657"/>
    <cellStyle name="Obično 2 8 3 2 2 2 2 2 7 5" xfId="2658"/>
    <cellStyle name="Obično 2 8 3 2 2 2 2 2 8" xfId="2659"/>
    <cellStyle name="Obično 2 8 3 2 2 2 2 2 9" xfId="2660"/>
    <cellStyle name="Obično 2 8 3 2 2 2 2 3" xfId="2661"/>
    <cellStyle name="Obično 2 8 3 2 2 2 2 3 2" xfId="2662"/>
    <cellStyle name="Obično 2 8 3 2 2 2 2 3 2 2" xfId="2663"/>
    <cellStyle name="Obično 2 8 3 2 2 2 2 3 2 2 2" xfId="2664"/>
    <cellStyle name="Obično 2 8 3 2 2 2 2 3 2 2 3" xfId="2665"/>
    <cellStyle name="Obično 2 8 3 2 2 2 2 3 2 2 4" xfId="2666"/>
    <cellStyle name="Obično 2 8 3 2 2 2 2 3 2 2 5" xfId="2667"/>
    <cellStyle name="Obično 2 8 3 2 2 2 2 3 2 3" xfId="2668"/>
    <cellStyle name="Obično 2 8 3 2 2 2 2 3 2 4" xfId="2669"/>
    <cellStyle name="Obično 2 8 3 2 2 2 2 3 3" xfId="2670"/>
    <cellStyle name="Obično 2 8 3 2 2 2 2 3 4" xfId="2671"/>
    <cellStyle name="Obično 2 8 3 2 2 2 2 3 5" xfId="2672"/>
    <cellStyle name="Obično 2 8 3 2 2 2 2 4" xfId="2673"/>
    <cellStyle name="Obično 2 8 3 2 2 2 2 5" xfId="2674"/>
    <cellStyle name="Obično 2 8 3 2 2 2 2 6" xfId="2675"/>
    <cellStyle name="Obično 2 8 3 2 2 2 2 7" xfId="2676"/>
    <cellStyle name="Obično 2 8 3 2 2 2 2 7 2" xfId="2677"/>
    <cellStyle name="Obično 2 8 3 2 2 2 2 7 3" xfId="2678"/>
    <cellStyle name="Obično 2 8 3 2 2 2 2 7 4" xfId="2679"/>
    <cellStyle name="Obično 2 8 3 2 2 2 2 7 5" xfId="2680"/>
    <cellStyle name="Obično 2 8 3 2 2 2 2 8" xfId="2681"/>
    <cellStyle name="Obično 2 8 3 2 2 2 2 9" xfId="2682"/>
    <cellStyle name="Obično 2 8 3 2 2 2 3" xfId="2683"/>
    <cellStyle name="Obično 2 8 3 2 2 2 4" xfId="2684"/>
    <cellStyle name="Obično 2 8 3 2 2 2 5" xfId="2685"/>
    <cellStyle name="Obično 2 8 3 2 2 2 5 2" xfId="2686"/>
    <cellStyle name="Obično 2 8 3 2 2 2 5 2 2" xfId="2687"/>
    <cellStyle name="Obično 2 8 3 2 2 2 5 2 2 2" xfId="2688"/>
    <cellStyle name="Obično 2 8 3 2 2 2 5 2 2 3" xfId="2689"/>
    <cellStyle name="Obično 2 8 3 2 2 2 5 2 2 4" xfId="2690"/>
    <cellStyle name="Obično 2 8 3 2 2 2 5 2 2 5" xfId="2691"/>
    <cellStyle name="Obično 2 8 3 2 2 2 5 2 3" xfId="2692"/>
    <cellStyle name="Obično 2 8 3 2 2 2 5 2 4" xfId="2693"/>
    <cellStyle name="Obično 2 8 3 2 2 2 5 3" xfId="2694"/>
    <cellStyle name="Obično 2 8 3 2 2 2 5 4" xfId="2695"/>
    <cellStyle name="Obično 2 8 3 2 2 2 5 5" xfId="2696"/>
    <cellStyle name="Obično 2 8 3 2 2 2 6" xfId="2697"/>
    <cellStyle name="Obično 2 8 3 2 2 2 7" xfId="2698"/>
    <cellStyle name="Obično 2 8 3 2 2 2 8" xfId="2699"/>
    <cellStyle name="Obično 2 8 3 2 2 2 9" xfId="2700"/>
    <cellStyle name="Obično 2 8 3 2 2 3" xfId="2701"/>
    <cellStyle name="Obično 2 8 3 2 2 3 2" xfId="2702"/>
    <cellStyle name="Obično 2 8 3 2 2 3 2 2" xfId="2703"/>
    <cellStyle name="Obično 2 8 3 2 2 3 2 2 2" xfId="2704"/>
    <cellStyle name="Obično 2 8 3 2 2 3 2 2 2 2" xfId="2705"/>
    <cellStyle name="Obično 2 8 3 2 2 3 2 2 2 2 2" xfId="2706"/>
    <cellStyle name="Obično 2 8 3 2 2 3 2 2 2 2 3" xfId="2707"/>
    <cellStyle name="Obično 2 8 3 2 2 3 2 2 2 2 4" xfId="2708"/>
    <cellStyle name="Obično 2 8 3 2 2 3 2 2 2 2 5" xfId="2709"/>
    <cellStyle name="Obično 2 8 3 2 2 3 2 2 2 3" xfId="2710"/>
    <cellStyle name="Obično 2 8 3 2 2 3 2 2 2 4" xfId="2711"/>
    <cellStyle name="Obično 2 8 3 2 2 3 2 2 3" xfId="2712"/>
    <cellStyle name="Obično 2 8 3 2 2 3 2 2 4" xfId="2713"/>
    <cellStyle name="Obično 2 8 3 2 2 3 2 2 5" xfId="2714"/>
    <cellStyle name="Obično 2 8 3 2 2 3 2 3" xfId="2715"/>
    <cellStyle name="Obično 2 8 3 2 2 3 2 4" xfId="2716"/>
    <cellStyle name="Obično 2 8 3 2 2 3 2 5" xfId="2717"/>
    <cellStyle name="Obično 2 8 3 2 2 3 2 6" xfId="2718"/>
    <cellStyle name="Obično 2 8 3 2 2 3 2 7" xfId="2719"/>
    <cellStyle name="Obično 2 8 3 2 2 3 2 7 2" xfId="2720"/>
    <cellStyle name="Obično 2 8 3 2 2 3 2 7 3" xfId="2721"/>
    <cellStyle name="Obično 2 8 3 2 2 3 2 7 4" xfId="2722"/>
    <cellStyle name="Obično 2 8 3 2 2 3 2 7 5" xfId="2723"/>
    <cellStyle name="Obično 2 8 3 2 2 3 2 8" xfId="2724"/>
    <cellStyle name="Obično 2 8 3 2 2 3 2 9" xfId="2725"/>
    <cellStyle name="Obično 2 8 3 2 2 3 3" xfId="2726"/>
    <cellStyle name="Obično 2 8 3 2 2 3 3 2" xfId="2727"/>
    <cellStyle name="Obično 2 8 3 2 2 3 3 2 2" xfId="2728"/>
    <cellStyle name="Obično 2 8 3 2 2 3 3 2 2 2" xfId="2729"/>
    <cellStyle name="Obično 2 8 3 2 2 3 3 2 2 3" xfId="2730"/>
    <cellStyle name="Obično 2 8 3 2 2 3 3 2 2 4" xfId="2731"/>
    <cellStyle name="Obično 2 8 3 2 2 3 3 2 2 5" xfId="2732"/>
    <cellStyle name="Obično 2 8 3 2 2 3 3 2 3" xfId="2733"/>
    <cellStyle name="Obično 2 8 3 2 2 3 3 2 4" xfId="2734"/>
    <cellStyle name="Obično 2 8 3 2 2 3 3 3" xfId="2735"/>
    <cellStyle name="Obično 2 8 3 2 2 3 3 4" xfId="2736"/>
    <cellStyle name="Obično 2 8 3 2 2 3 3 5" xfId="2737"/>
    <cellStyle name="Obično 2 8 3 2 2 3 4" xfId="2738"/>
    <cellStyle name="Obično 2 8 3 2 2 3 5" xfId="2739"/>
    <cellStyle name="Obično 2 8 3 2 2 3 6" xfId="2740"/>
    <cellStyle name="Obično 2 8 3 2 2 3 7" xfId="2741"/>
    <cellStyle name="Obično 2 8 3 2 2 3 7 2" xfId="2742"/>
    <cellStyle name="Obično 2 8 3 2 2 3 7 3" xfId="2743"/>
    <cellStyle name="Obično 2 8 3 2 2 3 7 4" xfId="2744"/>
    <cellStyle name="Obično 2 8 3 2 2 3 7 5" xfId="2745"/>
    <cellStyle name="Obično 2 8 3 2 2 3 8" xfId="2746"/>
    <cellStyle name="Obično 2 8 3 2 2 3 9" xfId="2747"/>
    <cellStyle name="Obično 2 8 3 2 2 4" xfId="2748"/>
    <cellStyle name="Obično 2 8 3 2 2 4 2" xfId="2749"/>
    <cellStyle name="Obično 2 8 3 2 2 4 3" xfId="2750"/>
    <cellStyle name="Obično 2 8 3 2 2 4 4" xfId="2751"/>
    <cellStyle name="Obično 2 8 3 2 2 4 5" xfId="2752"/>
    <cellStyle name="Obično 2 8 3 2 2 4 6" xfId="2753"/>
    <cellStyle name="Obično 2 8 3 2 2 4 7" xfId="2754"/>
    <cellStyle name="Obično 2 8 3 2 2 5" xfId="2755"/>
    <cellStyle name="Obično 2 8 3 2 2 5 2" xfId="2756"/>
    <cellStyle name="Obično 2 8 3 2 2 5 2 2" xfId="2757"/>
    <cellStyle name="Obično 2 8 3 2 2 5 2 2 2" xfId="2758"/>
    <cellStyle name="Obično 2 8 3 2 2 5 2 2 3" xfId="2759"/>
    <cellStyle name="Obično 2 8 3 2 2 5 2 2 4" xfId="2760"/>
    <cellStyle name="Obično 2 8 3 2 2 5 2 2 5" xfId="2761"/>
    <cellStyle name="Obično 2 8 3 2 2 5 2 3" xfId="2762"/>
    <cellStyle name="Obično 2 8 3 2 2 5 2 4" xfId="2763"/>
    <cellStyle name="Obično 2 8 3 2 2 5 3" xfId="2764"/>
    <cellStyle name="Obično 2 8 3 2 2 5 4" xfId="2765"/>
    <cellStyle name="Obično 2 8 3 2 2 5 5" xfId="2766"/>
    <cellStyle name="Obično 2 8 3 2 2 6" xfId="2767"/>
    <cellStyle name="Obično 2 8 3 2 2 7" xfId="2768"/>
    <cellStyle name="Obično 2 8 3 2 2 8" xfId="2769"/>
    <cellStyle name="Obično 2 8 3 2 2 9" xfId="2770"/>
    <cellStyle name="Obično 2 8 3 2 3" xfId="2771"/>
    <cellStyle name="Obično 2 8 3 2 3 2" xfId="2772"/>
    <cellStyle name="Obično 2 8 3 2 3 2 2" xfId="2773"/>
    <cellStyle name="Obično 2 8 3 2 3 2 2 2" xfId="2774"/>
    <cellStyle name="Obično 2 8 3 2 3 2 2 2 2" xfId="2775"/>
    <cellStyle name="Obično 2 8 3 2 3 2 2 2 2 2" xfId="2776"/>
    <cellStyle name="Obično 2 8 3 2 3 2 2 2 2 3" xfId="2777"/>
    <cellStyle name="Obično 2 8 3 2 3 2 2 2 2 4" xfId="2778"/>
    <cellStyle name="Obično 2 8 3 2 3 2 2 2 2 5" xfId="2779"/>
    <cellStyle name="Obično 2 8 3 2 3 2 2 2 3" xfId="2780"/>
    <cellStyle name="Obično 2 8 3 2 3 2 2 2 4" xfId="2781"/>
    <cellStyle name="Obično 2 8 3 2 3 2 2 3" xfId="2782"/>
    <cellStyle name="Obično 2 8 3 2 3 2 2 4" xfId="2783"/>
    <cellStyle name="Obično 2 8 3 2 3 2 2 5" xfId="2784"/>
    <cellStyle name="Obično 2 8 3 2 3 2 3" xfId="2785"/>
    <cellStyle name="Obično 2 8 3 2 3 2 4" xfId="2786"/>
    <cellStyle name="Obično 2 8 3 2 3 2 5" xfId="2787"/>
    <cellStyle name="Obično 2 8 3 2 3 2 6" xfId="2788"/>
    <cellStyle name="Obično 2 8 3 2 3 2 7" xfId="2789"/>
    <cellStyle name="Obično 2 8 3 2 3 2 7 2" xfId="2790"/>
    <cellStyle name="Obično 2 8 3 2 3 2 7 3" xfId="2791"/>
    <cellStyle name="Obično 2 8 3 2 3 2 7 4" xfId="2792"/>
    <cellStyle name="Obično 2 8 3 2 3 2 7 5" xfId="2793"/>
    <cellStyle name="Obično 2 8 3 2 3 2 8" xfId="2794"/>
    <cellStyle name="Obično 2 8 3 2 3 2 9" xfId="2795"/>
    <cellStyle name="Obično 2 8 3 2 3 3" xfId="2796"/>
    <cellStyle name="Obično 2 8 3 2 3 3 2" xfId="2797"/>
    <cellStyle name="Obično 2 8 3 2 3 3 2 2" xfId="2798"/>
    <cellStyle name="Obično 2 8 3 2 3 3 2 2 2" xfId="2799"/>
    <cellStyle name="Obično 2 8 3 2 3 3 2 2 3" xfId="2800"/>
    <cellStyle name="Obično 2 8 3 2 3 3 2 2 4" xfId="2801"/>
    <cellStyle name="Obično 2 8 3 2 3 3 2 2 5" xfId="2802"/>
    <cellStyle name="Obično 2 8 3 2 3 3 2 3" xfId="2803"/>
    <cellStyle name="Obično 2 8 3 2 3 3 2 4" xfId="2804"/>
    <cellStyle name="Obično 2 8 3 2 3 3 3" xfId="2805"/>
    <cellStyle name="Obično 2 8 3 2 3 3 4" xfId="2806"/>
    <cellStyle name="Obično 2 8 3 2 3 3 5" xfId="2807"/>
    <cellStyle name="Obično 2 8 3 2 3 4" xfId="2808"/>
    <cellStyle name="Obično 2 8 3 2 3 5" xfId="2809"/>
    <cellStyle name="Obično 2 8 3 2 3 6" xfId="2810"/>
    <cellStyle name="Obično 2 8 3 2 3 7" xfId="2811"/>
    <cellStyle name="Obično 2 8 3 2 3 7 2" xfId="2812"/>
    <cellStyle name="Obično 2 8 3 2 3 7 3" xfId="2813"/>
    <cellStyle name="Obično 2 8 3 2 3 7 4" xfId="2814"/>
    <cellStyle name="Obično 2 8 3 2 3 7 5" xfId="2815"/>
    <cellStyle name="Obično 2 8 3 2 3 8" xfId="2816"/>
    <cellStyle name="Obično 2 8 3 2 3 9" xfId="2817"/>
    <cellStyle name="Obično 2 8 3 2 4" xfId="2818"/>
    <cellStyle name="Obično 2 8 3 2 5" xfId="2819"/>
    <cellStyle name="Obično 2 8 3 2 6" xfId="2820"/>
    <cellStyle name="Obično 2 8 3 2 6 2" xfId="2821"/>
    <cellStyle name="Obično 2 8 3 2 6 2 2" xfId="2822"/>
    <cellStyle name="Obično 2 8 3 2 6 2 2 2" xfId="2823"/>
    <cellStyle name="Obično 2 8 3 2 6 2 2 3" xfId="2824"/>
    <cellStyle name="Obično 2 8 3 2 6 2 2 4" xfId="2825"/>
    <cellStyle name="Obično 2 8 3 2 6 2 2 5" xfId="2826"/>
    <cellStyle name="Obično 2 8 3 2 6 2 3" xfId="2827"/>
    <cellStyle name="Obično 2 8 3 2 6 2 4" xfId="2828"/>
    <cellStyle name="Obično 2 8 3 2 6 3" xfId="2829"/>
    <cellStyle name="Obično 2 8 3 2 6 4" xfId="2830"/>
    <cellStyle name="Obično 2 8 3 2 6 5" xfId="2831"/>
    <cellStyle name="Obično 2 8 3 2 7" xfId="2832"/>
    <cellStyle name="Obično 2 8 3 2 8" xfId="2833"/>
    <cellStyle name="Obično 2 8 3 2 9" xfId="2834"/>
    <cellStyle name="Obično 2 8 3 3" xfId="2835"/>
    <cellStyle name="Obično 2 8 3 3 10" xfId="2836"/>
    <cellStyle name="Obično 2 8 3 3 10 2" xfId="2837"/>
    <cellStyle name="Obično 2 8 3 3 10 3" xfId="2838"/>
    <cellStyle name="Obično 2 8 3 3 10 4" xfId="2839"/>
    <cellStyle name="Obično 2 8 3 3 10 5" xfId="2840"/>
    <cellStyle name="Obično 2 8 3 3 11" xfId="2841"/>
    <cellStyle name="Obično 2 8 3 3 12" xfId="2842"/>
    <cellStyle name="Obično 2 8 3 3 2" xfId="2843"/>
    <cellStyle name="Obično 2 8 3 3 2 2" xfId="2844"/>
    <cellStyle name="Obično 2 8 3 3 2 2 2" xfId="2845"/>
    <cellStyle name="Obično 2 8 3 3 2 2 2 2" xfId="2846"/>
    <cellStyle name="Obično 2 8 3 3 2 2 2 2 2" xfId="2847"/>
    <cellStyle name="Obično 2 8 3 3 2 2 2 2 2 2" xfId="2848"/>
    <cellStyle name="Obično 2 8 3 3 2 2 2 2 2 3" xfId="2849"/>
    <cellStyle name="Obično 2 8 3 3 2 2 2 2 2 4" xfId="2850"/>
    <cellStyle name="Obično 2 8 3 3 2 2 2 2 2 5" xfId="2851"/>
    <cellStyle name="Obično 2 8 3 3 2 2 2 2 3" xfId="2852"/>
    <cellStyle name="Obično 2 8 3 3 2 2 2 2 4" xfId="2853"/>
    <cellStyle name="Obično 2 8 3 3 2 2 2 3" xfId="2854"/>
    <cellStyle name="Obično 2 8 3 3 2 2 2 4" xfId="2855"/>
    <cellStyle name="Obično 2 8 3 3 2 2 2 5" xfId="2856"/>
    <cellStyle name="Obično 2 8 3 3 2 2 3" xfId="2857"/>
    <cellStyle name="Obično 2 8 3 3 2 2 4" xfId="2858"/>
    <cellStyle name="Obično 2 8 3 3 2 2 5" xfId="2859"/>
    <cellStyle name="Obično 2 8 3 3 2 2 6" xfId="2860"/>
    <cellStyle name="Obično 2 8 3 3 2 2 7" xfId="2861"/>
    <cellStyle name="Obično 2 8 3 3 2 2 7 2" xfId="2862"/>
    <cellStyle name="Obično 2 8 3 3 2 2 7 3" xfId="2863"/>
    <cellStyle name="Obično 2 8 3 3 2 2 7 4" xfId="2864"/>
    <cellStyle name="Obično 2 8 3 3 2 2 7 5" xfId="2865"/>
    <cellStyle name="Obično 2 8 3 3 2 2 8" xfId="2866"/>
    <cellStyle name="Obično 2 8 3 3 2 2 9" xfId="2867"/>
    <cellStyle name="Obično 2 8 3 3 2 3" xfId="2868"/>
    <cellStyle name="Obično 2 8 3 3 2 3 2" xfId="2869"/>
    <cellStyle name="Obično 2 8 3 3 2 3 2 2" xfId="2870"/>
    <cellStyle name="Obično 2 8 3 3 2 3 2 2 2" xfId="2871"/>
    <cellStyle name="Obično 2 8 3 3 2 3 2 2 3" xfId="2872"/>
    <cellStyle name="Obično 2 8 3 3 2 3 2 2 4" xfId="2873"/>
    <cellStyle name="Obično 2 8 3 3 2 3 2 2 5" xfId="2874"/>
    <cellStyle name="Obično 2 8 3 3 2 3 2 3" xfId="2875"/>
    <cellStyle name="Obično 2 8 3 3 2 3 2 4" xfId="2876"/>
    <cellStyle name="Obično 2 8 3 3 2 3 3" xfId="2877"/>
    <cellStyle name="Obično 2 8 3 3 2 3 4" xfId="2878"/>
    <cellStyle name="Obično 2 8 3 3 2 3 5" xfId="2879"/>
    <cellStyle name="Obično 2 8 3 3 2 4" xfId="2880"/>
    <cellStyle name="Obično 2 8 3 3 2 5" xfId="2881"/>
    <cellStyle name="Obično 2 8 3 3 2 6" xfId="2882"/>
    <cellStyle name="Obično 2 8 3 3 2 7" xfId="2883"/>
    <cellStyle name="Obično 2 8 3 3 2 7 2" xfId="2884"/>
    <cellStyle name="Obično 2 8 3 3 2 7 3" xfId="2885"/>
    <cellStyle name="Obično 2 8 3 3 2 7 4" xfId="2886"/>
    <cellStyle name="Obično 2 8 3 3 2 7 5" xfId="2887"/>
    <cellStyle name="Obično 2 8 3 3 2 8" xfId="2888"/>
    <cellStyle name="Obično 2 8 3 3 2 9" xfId="2889"/>
    <cellStyle name="Obično 2 8 3 3 3" xfId="2890"/>
    <cellStyle name="Obično 2 8 3 3 4" xfId="2891"/>
    <cellStyle name="Obično 2 8 3 3 5" xfId="2892"/>
    <cellStyle name="Obično 2 8 3 3 5 2" xfId="2893"/>
    <cellStyle name="Obično 2 8 3 3 5 2 2" xfId="2894"/>
    <cellStyle name="Obično 2 8 3 3 5 2 2 2" xfId="2895"/>
    <cellStyle name="Obično 2 8 3 3 5 2 2 3" xfId="2896"/>
    <cellStyle name="Obično 2 8 3 3 5 2 2 4" xfId="2897"/>
    <cellStyle name="Obično 2 8 3 3 5 2 2 5" xfId="2898"/>
    <cellStyle name="Obično 2 8 3 3 5 2 3" xfId="2899"/>
    <cellStyle name="Obično 2 8 3 3 5 2 4" xfId="2900"/>
    <cellStyle name="Obično 2 8 3 3 5 3" xfId="2901"/>
    <cellStyle name="Obično 2 8 3 3 5 4" xfId="2902"/>
    <cellStyle name="Obično 2 8 3 3 5 5" xfId="2903"/>
    <cellStyle name="Obično 2 8 3 3 6" xfId="2904"/>
    <cellStyle name="Obično 2 8 3 3 7" xfId="2905"/>
    <cellStyle name="Obično 2 8 3 3 8" xfId="2906"/>
    <cellStyle name="Obično 2 8 3 3 9" xfId="2907"/>
    <cellStyle name="Obično 2 8 3 4" xfId="2908"/>
    <cellStyle name="Obično 2 8 3 4 2" xfId="2909"/>
    <cellStyle name="Obično 2 8 3 4 2 2" xfId="2910"/>
    <cellStyle name="Obično 2 8 3 4 2 2 2" xfId="2911"/>
    <cellStyle name="Obično 2 8 3 4 2 2 2 2" xfId="2912"/>
    <cellStyle name="Obično 2 8 3 4 2 2 2 2 2" xfId="2913"/>
    <cellStyle name="Obično 2 8 3 4 2 2 2 2 3" xfId="2914"/>
    <cellStyle name="Obično 2 8 3 4 2 2 2 2 4" xfId="2915"/>
    <cellStyle name="Obično 2 8 3 4 2 2 2 2 5" xfId="2916"/>
    <cellStyle name="Obično 2 8 3 4 2 2 2 3" xfId="2917"/>
    <cellStyle name="Obično 2 8 3 4 2 2 2 4" xfId="2918"/>
    <cellStyle name="Obično 2 8 3 4 2 2 3" xfId="2919"/>
    <cellStyle name="Obično 2 8 3 4 2 2 4" xfId="2920"/>
    <cellStyle name="Obično 2 8 3 4 2 2 5" xfId="2921"/>
    <cellStyle name="Obično 2 8 3 4 2 3" xfId="2922"/>
    <cellStyle name="Obično 2 8 3 4 2 4" xfId="2923"/>
    <cellStyle name="Obično 2 8 3 4 2 5" xfId="2924"/>
    <cellStyle name="Obično 2 8 3 4 2 6" xfId="2925"/>
    <cellStyle name="Obično 2 8 3 4 2 7" xfId="2926"/>
    <cellStyle name="Obično 2 8 3 4 2 7 2" xfId="2927"/>
    <cellStyle name="Obično 2 8 3 4 2 7 3" xfId="2928"/>
    <cellStyle name="Obično 2 8 3 4 2 7 4" xfId="2929"/>
    <cellStyle name="Obično 2 8 3 4 2 7 5" xfId="2930"/>
    <cellStyle name="Obično 2 8 3 4 2 8" xfId="2931"/>
    <cellStyle name="Obično 2 8 3 4 2 9" xfId="2932"/>
    <cellStyle name="Obično 2 8 3 4 3" xfId="2933"/>
    <cellStyle name="Obično 2 8 3 4 3 2" xfId="2934"/>
    <cellStyle name="Obično 2 8 3 4 3 2 2" xfId="2935"/>
    <cellStyle name="Obično 2 8 3 4 3 2 2 2" xfId="2936"/>
    <cellStyle name="Obično 2 8 3 4 3 2 2 3" xfId="2937"/>
    <cellStyle name="Obično 2 8 3 4 3 2 2 4" xfId="2938"/>
    <cellStyle name="Obično 2 8 3 4 3 2 2 5" xfId="2939"/>
    <cellStyle name="Obično 2 8 3 4 3 2 3" xfId="2940"/>
    <cellStyle name="Obično 2 8 3 4 3 2 4" xfId="2941"/>
    <cellStyle name="Obično 2 8 3 4 3 3" xfId="2942"/>
    <cellStyle name="Obično 2 8 3 4 3 4" xfId="2943"/>
    <cellStyle name="Obično 2 8 3 4 3 5" xfId="2944"/>
    <cellStyle name="Obično 2 8 3 4 4" xfId="2945"/>
    <cellStyle name="Obično 2 8 3 4 5" xfId="2946"/>
    <cellStyle name="Obično 2 8 3 4 6" xfId="2947"/>
    <cellStyle name="Obično 2 8 3 4 7" xfId="2948"/>
    <cellStyle name="Obično 2 8 3 4 7 2" xfId="2949"/>
    <cellStyle name="Obično 2 8 3 4 7 3" xfId="2950"/>
    <cellStyle name="Obično 2 8 3 4 7 4" xfId="2951"/>
    <cellStyle name="Obično 2 8 3 4 7 5" xfId="2952"/>
    <cellStyle name="Obično 2 8 3 4 8" xfId="2953"/>
    <cellStyle name="Obično 2 8 3 4 9" xfId="2954"/>
    <cellStyle name="Obično 2 8 3 5" xfId="2955"/>
    <cellStyle name="Obično 2 8 3 5 2" xfId="2956"/>
    <cellStyle name="Obično 2 8 3 5 3" xfId="2957"/>
    <cellStyle name="Obično 2 8 3 5 4" xfId="2958"/>
    <cellStyle name="Obično 2 8 3 5 5" xfId="2959"/>
    <cellStyle name="Obično 2 8 3 5 6" xfId="2960"/>
    <cellStyle name="Obično 2 8 3 5 7" xfId="2961"/>
    <cellStyle name="Obično 2 8 3 6" xfId="2962"/>
    <cellStyle name="Obično 2 8 3 6 2" xfId="2963"/>
    <cellStyle name="Obično 2 8 3 6 2 2" xfId="2964"/>
    <cellStyle name="Obično 2 8 3 6 2 2 2" xfId="2965"/>
    <cellStyle name="Obično 2 8 3 6 2 2 3" xfId="2966"/>
    <cellStyle name="Obično 2 8 3 6 2 2 4" xfId="2967"/>
    <cellStyle name="Obično 2 8 3 6 2 2 5" xfId="2968"/>
    <cellStyle name="Obično 2 8 3 6 2 3" xfId="2969"/>
    <cellStyle name="Obično 2 8 3 6 2 4" xfId="2970"/>
    <cellStyle name="Obično 2 8 3 6 3" xfId="2971"/>
    <cellStyle name="Obično 2 8 3 6 4" xfId="2972"/>
    <cellStyle name="Obično 2 8 3 6 5" xfId="2973"/>
    <cellStyle name="Obično 2 8 3 7" xfId="2974"/>
    <cellStyle name="Obično 2 8 3 8" xfId="2975"/>
    <cellStyle name="Obično 2 8 3 9" xfId="2976"/>
    <cellStyle name="Obično 2 8 4" xfId="2977"/>
    <cellStyle name="Obično 2 8 4 10" xfId="2978"/>
    <cellStyle name="Obično 2 8 4 10 2" xfId="2979"/>
    <cellStyle name="Obično 2 8 4 10 3" xfId="2980"/>
    <cellStyle name="Obično 2 8 4 10 4" xfId="2981"/>
    <cellStyle name="Obično 2 8 4 10 5" xfId="2982"/>
    <cellStyle name="Obično 2 8 4 11" xfId="2983"/>
    <cellStyle name="Obično 2 8 4 12" xfId="2984"/>
    <cellStyle name="Obično 2 8 4 2" xfId="2985"/>
    <cellStyle name="Obično 2 8 4 2 10" xfId="2986"/>
    <cellStyle name="Obično 2 8 4 2 10 2" xfId="2987"/>
    <cellStyle name="Obično 2 8 4 2 10 3" xfId="2988"/>
    <cellStyle name="Obično 2 8 4 2 10 4" xfId="2989"/>
    <cellStyle name="Obično 2 8 4 2 10 5" xfId="2990"/>
    <cellStyle name="Obično 2 8 4 2 11" xfId="2991"/>
    <cellStyle name="Obično 2 8 4 2 12" xfId="2992"/>
    <cellStyle name="Obično 2 8 4 2 2" xfId="2993"/>
    <cellStyle name="Obično 2 8 4 2 2 2" xfId="2994"/>
    <cellStyle name="Obično 2 8 4 2 2 2 2" xfId="2995"/>
    <cellStyle name="Obično 2 8 4 2 2 2 2 2" xfId="2996"/>
    <cellStyle name="Obično 2 8 4 2 2 2 2 2 2" xfId="2997"/>
    <cellStyle name="Obično 2 8 4 2 2 2 2 2 2 2" xfId="2998"/>
    <cellStyle name="Obično 2 8 4 2 2 2 2 2 2 3" xfId="2999"/>
    <cellStyle name="Obično 2 8 4 2 2 2 2 2 2 4" xfId="3000"/>
    <cellStyle name="Obično 2 8 4 2 2 2 2 2 2 5" xfId="3001"/>
    <cellStyle name="Obično 2 8 4 2 2 2 2 2 3" xfId="3002"/>
    <cellStyle name="Obično 2 8 4 2 2 2 2 2 4" xfId="3003"/>
    <cellStyle name="Obično 2 8 4 2 2 2 2 3" xfId="3004"/>
    <cellStyle name="Obično 2 8 4 2 2 2 2 4" xfId="3005"/>
    <cellStyle name="Obično 2 8 4 2 2 2 2 5" xfId="3006"/>
    <cellStyle name="Obično 2 8 4 2 2 2 3" xfId="3007"/>
    <cellStyle name="Obično 2 8 4 2 2 2 4" xfId="3008"/>
    <cellStyle name="Obično 2 8 4 2 2 2 5" xfId="3009"/>
    <cellStyle name="Obično 2 8 4 2 2 2 6" xfId="3010"/>
    <cellStyle name="Obično 2 8 4 2 2 2 7" xfId="3011"/>
    <cellStyle name="Obično 2 8 4 2 2 2 7 2" xfId="3012"/>
    <cellStyle name="Obično 2 8 4 2 2 2 7 3" xfId="3013"/>
    <cellStyle name="Obično 2 8 4 2 2 2 7 4" xfId="3014"/>
    <cellStyle name="Obično 2 8 4 2 2 2 7 5" xfId="3015"/>
    <cellStyle name="Obično 2 8 4 2 2 2 8" xfId="3016"/>
    <cellStyle name="Obično 2 8 4 2 2 2 9" xfId="3017"/>
    <cellStyle name="Obično 2 8 4 2 2 3" xfId="3018"/>
    <cellStyle name="Obično 2 8 4 2 2 3 2" xfId="3019"/>
    <cellStyle name="Obično 2 8 4 2 2 3 2 2" xfId="3020"/>
    <cellStyle name="Obično 2 8 4 2 2 3 2 2 2" xfId="3021"/>
    <cellStyle name="Obično 2 8 4 2 2 3 2 2 3" xfId="3022"/>
    <cellStyle name="Obično 2 8 4 2 2 3 2 2 4" xfId="3023"/>
    <cellStyle name="Obično 2 8 4 2 2 3 2 2 5" xfId="3024"/>
    <cellStyle name="Obično 2 8 4 2 2 3 2 3" xfId="3025"/>
    <cellStyle name="Obično 2 8 4 2 2 3 2 4" xfId="3026"/>
    <cellStyle name="Obično 2 8 4 2 2 3 3" xfId="3027"/>
    <cellStyle name="Obično 2 8 4 2 2 3 4" xfId="3028"/>
    <cellStyle name="Obično 2 8 4 2 2 3 5" xfId="3029"/>
    <cellStyle name="Obično 2 8 4 2 2 4" xfId="3030"/>
    <cellStyle name="Obično 2 8 4 2 2 5" xfId="3031"/>
    <cellStyle name="Obično 2 8 4 2 2 6" xfId="3032"/>
    <cellStyle name="Obično 2 8 4 2 2 7" xfId="3033"/>
    <cellStyle name="Obično 2 8 4 2 2 7 2" xfId="3034"/>
    <cellStyle name="Obično 2 8 4 2 2 7 3" xfId="3035"/>
    <cellStyle name="Obično 2 8 4 2 2 7 4" xfId="3036"/>
    <cellStyle name="Obično 2 8 4 2 2 7 5" xfId="3037"/>
    <cellStyle name="Obično 2 8 4 2 2 8" xfId="3038"/>
    <cellStyle name="Obično 2 8 4 2 2 9" xfId="3039"/>
    <cellStyle name="Obično 2 8 4 2 3" xfId="3040"/>
    <cellStyle name="Obično 2 8 4 2 4" xfId="3041"/>
    <cellStyle name="Obično 2 8 4 2 5" xfId="3042"/>
    <cellStyle name="Obično 2 8 4 2 5 2" xfId="3043"/>
    <cellStyle name="Obično 2 8 4 2 5 2 2" xfId="3044"/>
    <cellStyle name="Obično 2 8 4 2 5 2 2 2" xfId="3045"/>
    <cellStyle name="Obično 2 8 4 2 5 2 2 3" xfId="3046"/>
    <cellStyle name="Obično 2 8 4 2 5 2 2 4" xfId="3047"/>
    <cellStyle name="Obično 2 8 4 2 5 2 2 5" xfId="3048"/>
    <cellStyle name="Obično 2 8 4 2 5 2 3" xfId="3049"/>
    <cellStyle name="Obično 2 8 4 2 5 2 4" xfId="3050"/>
    <cellStyle name="Obično 2 8 4 2 5 3" xfId="3051"/>
    <cellStyle name="Obično 2 8 4 2 5 4" xfId="3052"/>
    <cellStyle name="Obično 2 8 4 2 5 5" xfId="3053"/>
    <cellStyle name="Obično 2 8 4 2 6" xfId="3054"/>
    <cellStyle name="Obično 2 8 4 2 7" xfId="3055"/>
    <cellStyle name="Obično 2 8 4 2 8" xfId="3056"/>
    <cellStyle name="Obično 2 8 4 2 9" xfId="3057"/>
    <cellStyle name="Obično 2 8 4 3" xfId="3058"/>
    <cellStyle name="Obično 2 8 4 3 2" xfId="3059"/>
    <cellStyle name="Obično 2 8 4 3 2 2" xfId="3060"/>
    <cellStyle name="Obično 2 8 4 3 2 2 2" xfId="3061"/>
    <cellStyle name="Obično 2 8 4 3 2 2 2 2" xfId="3062"/>
    <cellStyle name="Obično 2 8 4 3 2 2 2 2 2" xfId="3063"/>
    <cellStyle name="Obično 2 8 4 3 2 2 2 2 3" xfId="3064"/>
    <cellStyle name="Obično 2 8 4 3 2 2 2 2 4" xfId="3065"/>
    <cellStyle name="Obično 2 8 4 3 2 2 2 2 5" xfId="3066"/>
    <cellStyle name="Obično 2 8 4 3 2 2 2 3" xfId="3067"/>
    <cellStyle name="Obično 2 8 4 3 2 2 2 4" xfId="3068"/>
    <cellStyle name="Obično 2 8 4 3 2 2 3" xfId="3069"/>
    <cellStyle name="Obično 2 8 4 3 2 2 4" xfId="3070"/>
    <cellStyle name="Obično 2 8 4 3 2 2 5" xfId="3071"/>
    <cellStyle name="Obično 2 8 4 3 2 3" xfId="3072"/>
    <cellStyle name="Obično 2 8 4 3 2 4" xfId="3073"/>
    <cellStyle name="Obično 2 8 4 3 2 5" xfId="3074"/>
    <cellStyle name="Obično 2 8 4 3 2 6" xfId="3075"/>
    <cellStyle name="Obično 2 8 4 3 2 7" xfId="3076"/>
    <cellStyle name="Obično 2 8 4 3 2 7 2" xfId="3077"/>
    <cellStyle name="Obično 2 8 4 3 2 7 3" xfId="3078"/>
    <cellStyle name="Obično 2 8 4 3 2 7 4" xfId="3079"/>
    <cellStyle name="Obično 2 8 4 3 2 7 5" xfId="3080"/>
    <cellStyle name="Obično 2 8 4 3 2 8" xfId="3081"/>
    <cellStyle name="Obično 2 8 4 3 2 9" xfId="3082"/>
    <cellStyle name="Obično 2 8 4 3 3" xfId="3083"/>
    <cellStyle name="Obično 2 8 4 3 3 2" xfId="3084"/>
    <cellStyle name="Obično 2 8 4 3 3 2 2" xfId="3085"/>
    <cellStyle name="Obično 2 8 4 3 3 2 2 2" xfId="3086"/>
    <cellStyle name="Obično 2 8 4 3 3 2 2 3" xfId="3087"/>
    <cellStyle name="Obično 2 8 4 3 3 2 2 4" xfId="3088"/>
    <cellStyle name="Obično 2 8 4 3 3 2 2 5" xfId="3089"/>
    <cellStyle name="Obično 2 8 4 3 3 2 3" xfId="3090"/>
    <cellStyle name="Obično 2 8 4 3 3 2 4" xfId="3091"/>
    <cellStyle name="Obično 2 8 4 3 3 3" xfId="3092"/>
    <cellStyle name="Obično 2 8 4 3 3 4" xfId="3093"/>
    <cellStyle name="Obično 2 8 4 3 3 5" xfId="3094"/>
    <cellStyle name="Obično 2 8 4 3 4" xfId="3095"/>
    <cellStyle name="Obično 2 8 4 3 5" xfId="3096"/>
    <cellStyle name="Obično 2 8 4 3 6" xfId="3097"/>
    <cellStyle name="Obično 2 8 4 3 7" xfId="3098"/>
    <cellStyle name="Obično 2 8 4 3 7 2" xfId="3099"/>
    <cellStyle name="Obično 2 8 4 3 7 3" xfId="3100"/>
    <cellStyle name="Obično 2 8 4 3 7 4" xfId="3101"/>
    <cellStyle name="Obično 2 8 4 3 7 5" xfId="3102"/>
    <cellStyle name="Obično 2 8 4 3 8" xfId="3103"/>
    <cellStyle name="Obično 2 8 4 3 9" xfId="3104"/>
    <cellStyle name="Obično 2 8 4 4" xfId="3105"/>
    <cellStyle name="Obično 2 8 4 4 2" xfId="3106"/>
    <cellStyle name="Obično 2 8 4 4 3" xfId="3107"/>
    <cellStyle name="Obično 2 8 4 4 4" xfId="3108"/>
    <cellStyle name="Obično 2 8 4 4 5" xfId="3109"/>
    <cellStyle name="Obično 2 8 4 4 6" xfId="3110"/>
    <cellStyle name="Obično 2 8 4 4 7" xfId="3111"/>
    <cellStyle name="Obično 2 8 4 5" xfId="3112"/>
    <cellStyle name="Obično 2 8 4 5 2" xfId="3113"/>
    <cellStyle name="Obično 2 8 4 5 2 2" xfId="3114"/>
    <cellStyle name="Obično 2 8 4 5 2 2 2" xfId="3115"/>
    <cellStyle name="Obično 2 8 4 5 2 2 3" xfId="3116"/>
    <cellStyle name="Obično 2 8 4 5 2 2 4" xfId="3117"/>
    <cellStyle name="Obično 2 8 4 5 2 2 5" xfId="3118"/>
    <cellStyle name="Obično 2 8 4 5 2 3" xfId="3119"/>
    <cellStyle name="Obično 2 8 4 5 2 4" xfId="3120"/>
    <cellStyle name="Obično 2 8 4 5 3" xfId="3121"/>
    <cellStyle name="Obično 2 8 4 5 4" xfId="3122"/>
    <cellStyle name="Obično 2 8 4 5 5" xfId="3123"/>
    <cellStyle name="Obično 2 8 4 6" xfId="3124"/>
    <cellStyle name="Obično 2 8 4 7" xfId="3125"/>
    <cellStyle name="Obično 2 8 4 8" xfId="3126"/>
    <cellStyle name="Obično 2 8 4 9" xfId="3127"/>
    <cellStyle name="Obično 2 8 5" xfId="3128"/>
    <cellStyle name="Obično 2 8 5 2" xfId="3129"/>
    <cellStyle name="Obično 2 8 5 2 2" xfId="3130"/>
    <cellStyle name="Obično 2 8 5 2 2 2" xfId="3131"/>
    <cellStyle name="Obično 2 8 5 2 2 2 2" xfId="3132"/>
    <cellStyle name="Obično 2 8 5 2 2 2 2 2" xfId="3133"/>
    <cellStyle name="Obično 2 8 5 2 2 2 2 3" xfId="3134"/>
    <cellStyle name="Obično 2 8 5 2 2 2 2 4" xfId="3135"/>
    <cellStyle name="Obično 2 8 5 2 2 2 2 5" xfId="3136"/>
    <cellStyle name="Obično 2 8 5 2 2 2 3" xfId="3137"/>
    <cellStyle name="Obično 2 8 5 2 2 2 4" xfId="3138"/>
    <cellStyle name="Obično 2 8 5 2 2 3" xfId="3139"/>
    <cellStyle name="Obično 2 8 5 2 2 4" xfId="3140"/>
    <cellStyle name="Obično 2 8 5 2 2 5" xfId="3141"/>
    <cellStyle name="Obično 2 8 5 2 3" xfId="3142"/>
    <cellStyle name="Obično 2 8 5 2 4" xfId="3143"/>
    <cellStyle name="Obično 2 8 5 2 5" xfId="3144"/>
    <cellStyle name="Obično 2 8 5 2 6" xfId="3145"/>
    <cellStyle name="Obično 2 8 5 2 7" xfId="3146"/>
    <cellStyle name="Obično 2 8 5 2 7 2" xfId="3147"/>
    <cellStyle name="Obično 2 8 5 2 7 3" xfId="3148"/>
    <cellStyle name="Obično 2 8 5 2 7 4" xfId="3149"/>
    <cellStyle name="Obično 2 8 5 2 7 5" xfId="3150"/>
    <cellStyle name="Obično 2 8 5 2 8" xfId="3151"/>
    <cellStyle name="Obično 2 8 5 2 9" xfId="3152"/>
    <cellStyle name="Obično 2 8 5 3" xfId="3153"/>
    <cellStyle name="Obično 2 8 5 3 2" xfId="3154"/>
    <cellStyle name="Obično 2 8 5 3 2 2" xfId="3155"/>
    <cellStyle name="Obično 2 8 5 3 2 2 2" xfId="3156"/>
    <cellStyle name="Obično 2 8 5 3 2 2 3" xfId="3157"/>
    <cellStyle name="Obično 2 8 5 3 2 2 4" xfId="3158"/>
    <cellStyle name="Obično 2 8 5 3 2 2 5" xfId="3159"/>
    <cellStyle name="Obično 2 8 5 3 2 3" xfId="3160"/>
    <cellStyle name="Obično 2 8 5 3 2 4" xfId="3161"/>
    <cellStyle name="Obično 2 8 5 3 3" xfId="3162"/>
    <cellStyle name="Obično 2 8 5 3 4" xfId="3163"/>
    <cellStyle name="Obično 2 8 5 3 5" xfId="3164"/>
    <cellStyle name="Obično 2 8 5 4" xfId="3165"/>
    <cellStyle name="Obično 2 8 5 5" xfId="3166"/>
    <cellStyle name="Obično 2 8 5 6" xfId="3167"/>
    <cellStyle name="Obično 2 8 5 7" xfId="3168"/>
    <cellStyle name="Obično 2 8 5 7 2" xfId="3169"/>
    <cellStyle name="Obično 2 8 5 7 3" xfId="3170"/>
    <cellStyle name="Obično 2 8 5 7 4" xfId="3171"/>
    <cellStyle name="Obično 2 8 5 7 5" xfId="3172"/>
    <cellStyle name="Obično 2 8 5 8" xfId="3173"/>
    <cellStyle name="Obično 2 8 5 9" xfId="3174"/>
    <cellStyle name="Obično 2 8 6" xfId="3175"/>
    <cellStyle name="Obično 2 8 7" xfId="3176"/>
    <cellStyle name="Obično 2 8 8" xfId="3177"/>
    <cellStyle name="Obično 2 8 8 2" xfId="3178"/>
    <cellStyle name="Obično 2 8 8 2 2" xfId="3179"/>
    <cellStyle name="Obično 2 8 8 2 2 2" xfId="3180"/>
    <cellStyle name="Obično 2 8 8 2 2 3" xfId="3181"/>
    <cellStyle name="Obično 2 8 8 2 2 4" xfId="3182"/>
    <cellStyle name="Obično 2 8 8 2 2 5" xfId="3183"/>
    <cellStyle name="Obično 2 8 8 2 3" xfId="3184"/>
    <cellStyle name="Obično 2 8 8 2 4" xfId="3185"/>
    <cellStyle name="Obično 2 8 8 3" xfId="3186"/>
    <cellStyle name="Obično 2 8 8 4" xfId="3187"/>
    <cellStyle name="Obično 2 8 8 5" xfId="3188"/>
    <cellStyle name="Obično 2 8 9" xfId="3189"/>
    <cellStyle name="Obično 2 9" xfId="320"/>
    <cellStyle name="Obično 2 9 2" xfId="3190"/>
    <cellStyle name="Obično 2 9 3" xfId="3191"/>
    <cellStyle name="Obično 2 9 4" xfId="3192"/>
    <cellStyle name="Obično 2 9 5" xfId="3193"/>
    <cellStyle name="Obično 2 9 6" xfId="3194"/>
    <cellStyle name="Obično 2 9 7" xfId="3195"/>
    <cellStyle name="Obično 2 9 8" xfId="3196"/>
    <cellStyle name="Obično 2 9 8 2" xfId="3197"/>
    <cellStyle name="Obično 2 9 9" xfId="3198"/>
    <cellStyle name="Obično 20" xfId="321"/>
    <cellStyle name="Obično 20 2" xfId="555"/>
    <cellStyle name="Obično 20 2 2" xfId="3199"/>
    <cellStyle name="Obično 20 2 2 2" xfId="3200"/>
    <cellStyle name="Obično 20 2 3" xfId="3201"/>
    <cellStyle name="Obično 20 2 3 2" xfId="3202"/>
    <cellStyle name="Obično 20 2 4" xfId="3203"/>
    <cellStyle name="Obično 20 2 5" xfId="3204"/>
    <cellStyle name="Obično 20 2 6" xfId="3205"/>
    <cellStyle name="Obično 20 3" xfId="3206"/>
    <cellStyle name="Obično 20 3 2" xfId="3207"/>
    <cellStyle name="Obično 20 4" xfId="3208"/>
    <cellStyle name="Obično 20 4 2" xfId="3209"/>
    <cellStyle name="Obično 20 5" xfId="3210"/>
    <cellStyle name="Obično 20 6" xfId="3211"/>
    <cellStyle name="Obično 20 7" xfId="3212"/>
    <cellStyle name="Obično 21" xfId="322"/>
    <cellStyle name="Obično 21 2" xfId="323"/>
    <cellStyle name="Obično 21 2 2" xfId="3213"/>
    <cellStyle name="Obično 21 2 2 2" xfId="3214"/>
    <cellStyle name="Obično 21 2 3" xfId="3215"/>
    <cellStyle name="Obično 21 2 3 2" xfId="3216"/>
    <cellStyle name="Obično 21 2 4" xfId="3217"/>
    <cellStyle name="Obično 21 2 5" xfId="3218"/>
    <cellStyle name="Obično 21 2 6" xfId="3219"/>
    <cellStyle name="Obično 21 2 7" xfId="3220"/>
    <cellStyle name="Obično 21 3" xfId="3221"/>
    <cellStyle name="Obično 21 3 2" xfId="3222"/>
    <cellStyle name="Obično 21 4" xfId="3223"/>
    <cellStyle name="Obično 21 4 2" xfId="3224"/>
    <cellStyle name="Obično 21 5" xfId="3225"/>
    <cellStyle name="Obično 21 6" xfId="3226"/>
    <cellStyle name="Obično 21 7" xfId="3227"/>
    <cellStyle name="Obično 21 8" xfId="3228"/>
    <cellStyle name="Obično 22" xfId="324"/>
    <cellStyle name="Obično 22 2" xfId="325"/>
    <cellStyle name="Obično 3" xfId="326"/>
    <cellStyle name="Obično 3 10" xfId="327"/>
    <cellStyle name="Obično 3 11" xfId="3229"/>
    <cellStyle name="Obično 3 12" xfId="3230"/>
    <cellStyle name="Obično 3 13" xfId="3231"/>
    <cellStyle name="Obično 3 14" xfId="3232"/>
    <cellStyle name="Obično 3 15" xfId="3233"/>
    <cellStyle name="Obično 3 16" xfId="3234"/>
    <cellStyle name="Obično 3 17" xfId="3235"/>
    <cellStyle name="Obično 3 18" xfId="3236"/>
    <cellStyle name="Obično 3 2" xfId="328"/>
    <cellStyle name="Obično 3 2 10" xfId="3237"/>
    <cellStyle name="Obično 3 2 10 2" xfId="3238"/>
    <cellStyle name="Obično 3 2 10 3" xfId="3239"/>
    <cellStyle name="Obično 3 2 10 4" xfId="3240"/>
    <cellStyle name="Obično 3 2 10 5" xfId="3241"/>
    <cellStyle name="Obično 3 2 10 6" xfId="3242"/>
    <cellStyle name="Obično 3 2 10 7" xfId="3243"/>
    <cellStyle name="Obično 3 2 10 8" xfId="3244"/>
    <cellStyle name="Obično 3 2 11" xfId="3245"/>
    <cellStyle name="Obično 3 2 11 10" xfId="3246"/>
    <cellStyle name="Obično 3 2 11 2" xfId="3247"/>
    <cellStyle name="Obično 3 2 11 2 2" xfId="3248"/>
    <cellStyle name="Obično 3 2 11 2 2 10" xfId="3249"/>
    <cellStyle name="Obično 3 2 11 2 2 2" xfId="3250"/>
    <cellStyle name="Obično 3 2 11 2 2 3" xfId="3251"/>
    <cellStyle name="Obično 3 2 11 2 2 4" xfId="3252"/>
    <cellStyle name="Obično 3 2 11 2 2 5" xfId="3253"/>
    <cellStyle name="Obično 3 2 11 2 2 5 2" xfId="3254"/>
    <cellStyle name="Obično 3 2 11 2 2 5 2 2" xfId="3255"/>
    <cellStyle name="Obično 3 2 11 2 2 5 3" xfId="3256"/>
    <cellStyle name="Obično 3 2 11 2 2 5 3 2" xfId="3257"/>
    <cellStyle name="Obično 3 2 11 2 2 5 4" xfId="3258"/>
    <cellStyle name="Obično 3 2 11 2 2 5 5" xfId="3259"/>
    <cellStyle name="Obično 3 2 11 2 2 5 6" xfId="3260"/>
    <cellStyle name="Obično 3 2 11 2 2 6" xfId="3261"/>
    <cellStyle name="Obično 3 2 11 2 2 6 2" xfId="3262"/>
    <cellStyle name="Obično 3 2 11 2 2 7" xfId="3263"/>
    <cellStyle name="Obično 3 2 11 2 2 7 2" xfId="3264"/>
    <cellStyle name="Obično 3 2 11 2 2 8" xfId="3265"/>
    <cellStyle name="Obično 3 2 11 2 2 9" xfId="3266"/>
    <cellStyle name="Obično 3 2 11 2 3" xfId="3267"/>
    <cellStyle name="Obično 3 2 11 2 3 2" xfId="3268"/>
    <cellStyle name="Obično 3 2 11 2 3 2 2" xfId="3269"/>
    <cellStyle name="Obično 3 2 11 2 3 3" xfId="3270"/>
    <cellStyle name="Obično 3 2 11 2 3 3 2" xfId="3271"/>
    <cellStyle name="Obično 3 2 11 2 3 4" xfId="3272"/>
    <cellStyle name="Obično 3 2 11 2 3 5" xfId="3273"/>
    <cellStyle name="Obično 3 2 11 2 3 6" xfId="3274"/>
    <cellStyle name="Obično 3 2 11 2 4" xfId="3275"/>
    <cellStyle name="Obično 3 2 11 2 4 2" xfId="3276"/>
    <cellStyle name="Obično 3 2 11 2 4 2 2" xfId="3277"/>
    <cellStyle name="Obično 3 2 11 2 4 3" xfId="3278"/>
    <cellStyle name="Obično 3 2 11 2 4 3 2" xfId="3279"/>
    <cellStyle name="Obično 3 2 11 2 4 4" xfId="3280"/>
    <cellStyle name="Obično 3 2 11 2 4 5" xfId="3281"/>
    <cellStyle name="Obično 3 2 11 2 4 6" xfId="3282"/>
    <cellStyle name="Obično 3 2 11 3" xfId="3283"/>
    <cellStyle name="Obično 3 2 11 4" xfId="3284"/>
    <cellStyle name="Obično 3 2 11 5" xfId="3285"/>
    <cellStyle name="Obično 3 2 11 6" xfId="3286"/>
    <cellStyle name="Obično 3 2 11 6 2" xfId="3287"/>
    <cellStyle name="Obično 3 2 11 7" xfId="3288"/>
    <cellStyle name="Obično 3 2 11 7 2" xfId="3289"/>
    <cellStyle name="Obično 3 2 11 8" xfId="3290"/>
    <cellStyle name="Obično 3 2 11 9" xfId="3291"/>
    <cellStyle name="Obično 3 2 12" xfId="3292"/>
    <cellStyle name="Obično 3 2 13" xfId="3293"/>
    <cellStyle name="Obično 3 2 14" xfId="3294"/>
    <cellStyle name="Obično 3 2 15" xfId="3295"/>
    <cellStyle name="Obično 3 2 16" xfId="3296"/>
    <cellStyle name="Obično 3 2 16 10" xfId="3297"/>
    <cellStyle name="Obično 3 2 16 2" xfId="3298"/>
    <cellStyle name="Obično 3 2 16 3" xfId="3299"/>
    <cellStyle name="Obično 3 2 16 4" xfId="3300"/>
    <cellStyle name="Obično 3 2 16 5" xfId="3301"/>
    <cellStyle name="Obično 3 2 16 5 2" xfId="3302"/>
    <cellStyle name="Obično 3 2 16 5 2 2" xfId="3303"/>
    <cellStyle name="Obično 3 2 16 5 3" xfId="3304"/>
    <cellStyle name="Obično 3 2 16 5 3 2" xfId="3305"/>
    <cellStyle name="Obično 3 2 16 5 4" xfId="3306"/>
    <cellStyle name="Obično 3 2 16 5 5" xfId="3307"/>
    <cellStyle name="Obično 3 2 16 5 6" xfId="3308"/>
    <cellStyle name="Obično 3 2 16 6" xfId="3309"/>
    <cellStyle name="Obično 3 2 16 6 2" xfId="3310"/>
    <cellStyle name="Obično 3 2 16 7" xfId="3311"/>
    <cellStyle name="Obično 3 2 16 7 2" xfId="3312"/>
    <cellStyle name="Obično 3 2 16 8" xfId="3313"/>
    <cellStyle name="Obično 3 2 16 9" xfId="3314"/>
    <cellStyle name="Obično 3 2 17" xfId="3315"/>
    <cellStyle name="Obično 3 2 17 2" xfId="3316"/>
    <cellStyle name="Obično 3 2 17 2 2" xfId="3317"/>
    <cellStyle name="Obično 3 2 17 3" xfId="3318"/>
    <cellStyle name="Obično 3 2 17 3 2" xfId="3319"/>
    <cellStyle name="Obično 3 2 17 4" xfId="3320"/>
    <cellStyle name="Obično 3 2 17 5" xfId="3321"/>
    <cellStyle name="Obično 3 2 17 6" xfId="3322"/>
    <cellStyle name="Obično 3 2 18" xfId="3323"/>
    <cellStyle name="Obično 3 2 18 2" xfId="3324"/>
    <cellStyle name="Obično 3 2 18 2 2" xfId="3325"/>
    <cellStyle name="Obično 3 2 18 3" xfId="3326"/>
    <cellStyle name="Obično 3 2 18 3 2" xfId="3327"/>
    <cellStyle name="Obično 3 2 18 4" xfId="3328"/>
    <cellStyle name="Obično 3 2 18 5" xfId="3329"/>
    <cellStyle name="Obično 3 2 18 6" xfId="3330"/>
    <cellStyle name="Obično 3 2 19" xfId="3331"/>
    <cellStyle name="Obično 3 2 2" xfId="329"/>
    <cellStyle name="Obično 3 2 2 10" xfId="3332"/>
    <cellStyle name="Obično 3 2 2 10 2" xfId="3333"/>
    <cellStyle name="Obično 3 2 2 10 2 2" xfId="3334"/>
    <cellStyle name="Obično 3 2 2 10 3" xfId="3335"/>
    <cellStyle name="Obično 3 2 2 10 3 2" xfId="3336"/>
    <cellStyle name="Obično 3 2 2 10 4" xfId="3337"/>
    <cellStyle name="Obično 3 2 2 10 5" xfId="3338"/>
    <cellStyle name="Obično 3 2 2 10 6" xfId="3339"/>
    <cellStyle name="Obično 3 2 2 11" xfId="3340"/>
    <cellStyle name="Obično 3 2 2 11 2" xfId="3341"/>
    <cellStyle name="Obično 3 2 2 11 2 2" xfId="3342"/>
    <cellStyle name="Obično 3 2 2 11 3" xfId="3343"/>
    <cellStyle name="Obično 3 2 2 11 3 2" xfId="3344"/>
    <cellStyle name="Obično 3 2 2 11 4" xfId="3345"/>
    <cellStyle name="Obično 3 2 2 11 5" xfId="3346"/>
    <cellStyle name="Obično 3 2 2 11 6" xfId="3347"/>
    <cellStyle name="Obično 3 2 2 12" xfId="3348"/>
    <cellStyle name="Obično 3 2 2 12 2" xfId="3349"/>
    <cellStyle name="Obično 3 2 2 12 2 2" xfId="3350"/>
    <cellStyle name="Obično 3 2 2 12 3" xfId="3351"/>
    <cellStyle name="Obično 3 2 2 12 3 2" xfId="3352"/>
    <cellStyle name="Obično 3 2 2 12 4" xfId="3353"/>
    <cellStyle name="Obično 3 2 2 12 5" xfId="3354"/>
    <cellStyle name="Obično 3 2 2 12 6" xfId="3355"/>
    <cellStyle name="Obično 3 2 2 13" xfId="3356"/>
    <cellStyle name="Obično 3 2 2 13 2" xfId="3357"/>
    <cellStyle name="Obično 3 2 2 13 2 2" xfId="3358"/>
    <cellStyle name="Obično 3 2 2 13 2 2 2" xfId="3359"/>
    <cellStyle name="Obično 3 2 2 13 2 3" xfId="3360"/>
    <cellStyle name="Obično 3 2 2 13 2 3 2" xfId="3361"/>
    <cellStyle name="Obično 3 2 2 13 2 4" xfId="3362"/>
    <cellStyle name="Obično 3 2 2 13 2 5" xfId="3363"/>
    <cellStyle name="Obično 3 2 2 13 2 6" xfId="3364"/>
    <cellStyle name="Obično 3 2 2 13 3" xfId="3365"/>
    <cellStyle name="Obično 3 2 2 13 3 2" xfId="3366"/>
    <cellStyle name="Obično 3 2 2 13 3 2 2" xfId="3367"/>
    <cellStyle name="Obično 3 2 2 13 3 3" xfId="3368"/>
    <cellStyle name="Obično 3 2 2 13 3 3 2" xfId="3369"/>
    <cellStyle name="Obično 3 2 2 13 3 4" xfId="3370"/>
    <cellStyle name="Obično 3 2 2 13 3 5" xfId="3371"/>
    <cellStyle name="Obično 3 2 2 13 3 6" xfId="3372"/>
    <cellStyle name="Obično 3 2 2 13 4" xfId="3373"/>
    <cellStyle name="Obično 3 2 2 13 4 2" xfId="3374"/>
    <cellStyle name="Obično 3 2 2 13 4 2 2" xfId="3375"/>
    <cellStyle name="Obično 3 2 2 13 4 3" xfId="3376"/>
    <cellStyle name="Obično 3 2 2 13 4 3 2" xfId="3377"/>
    <cellStyle name="Obično 3 2 2 13 4 4" xfId="3378"/>
    <cellStyle name="Obično 3 2 2 13 4 5" xfId="3379"/>
    <cellStyle name="Obično 3 2 2 13 4 6" xfId="3380"/>
    <cellStyle name="Obično 3 2 2 13 5" xfId="3381"/>
    <cellStyle name="Obično 3 2 2 14" xfId="3382"/>
    <cellStyle name="Obično 3 2 2 15" xfId="3383"/>
    <cellStyle name="Obično 3 2 2 16" xfId="3384"/>
    <cellStyle name="Obično 3 2 2 16 2" xfId="3385"/>
    <cellStyle name="Obično 3 2 2 16 2 2" xfId="3386"/>
    <cellStyle name="Obično 3 2 2 16 3" xfId="3387"/>
    <cellStyle name="Obično 3 2 2 16 3 2" xfId="3388"/>
    <cellStyle name="Obično 3 2 2 16 4" xfId="3389"/>
    <cellStyle name="Obično 3 2 2 16 5" xfId="3390"/>
    <cellStyle name="Obično 3 2 2 17" xfId="3391"/>
    <cellStyle name="Obično 3 2 2 17 2" xfId="3392"/>
    <cellStyle name="Obično 3 2 2 17 2 2" xfId="3393"/>
    <cellStyle name="Obično 3 2 2 17 3" xfId="3394"/>
    <cellStyle name="Obično 3 2 2 17 3 2" xfId="3395"/>
    <cellStyle name="Obično 3 2 2 17 4" xfId="3396"/>
    <cellStyle name="Obično 3 2 2 18" xfId="3397"/>
    <cellStyle name="Obično 3 2 2 18 2" xfId="3398"/>
    <cellStyle name="Obično 3 2 2 19" xfId="3399"/>
    <cellStyle name="Obično 3 2 2 19 2" xfId="3400"/>
    <cellStyle name="Obično 3 2 2 2" xfId="330"/>
    <cellStyle name="Obično 3 2 2 2 10" xfId="3401"/>
    <cellStyle name="Obično 3 2 2 2 11" xfId="3402"/>
    <cellStyle name="Obično 3 2 2 2 12" xfId="3403"/>
    <cellStyle name="Obično 3 2 2 2 12 10" xfId="3404"/>
    <cellStyle name="Obično 3 2 2 2 12 2" xfId="3405"/>
    <cellStyle name="Obično 3 2 2 2 12 3" xfId="3406"/>
    <cellStyle name="Obično 3 2 2 2 12 4" xfId="3407"/>
    <cellStyle name="Obično 3 2 2 2 12 5" xfId="3408"/>
    <cellStyle name="Obično 3 2 2 2 12 5 2" xfId="3409"/>
    <cellStyle name="Obično 3 2 2 2 12 5 2 2" xfId="3410"/>
    <cellStyle name="Obično 3 2 2 2 12 5 3" xfId="3411"/>
    <cellStyle name="Obično 3 2 2 2 12 5 3 2" xfId="3412"/>
    <cellStyle name="Obično 3 2 2 2 12 5 4" xfId="3413"/>
    <cellStyle name="Obično 3 2 2 2 12 5 5" xfId="3414"/>
    <cellStyle name="Obično 3 2 2 2 12 5 6" xfId="3415"/>
    <cellStyle name="Obično 3 2 2 2 12 6" xfId="3416"/>
    <cellStyle name="Obično 3 2 2 2 12 6 2" xfId="3417"/>
    <cellStyle name="Obično 3 2 2 2 12 7" xfId="3418"/>
    <cellStyle name="Obično 3 2 2 2 12 7 2" xfId="3419"/>
    <cellStyle name="Obično 3 2 2 2 12 8" xfId="3420"/>
    <cellStyle name="Obično 3 2 2 2 12 9" xfId="3421"/>
    <cellStyle name="Obično 3 2 2 2 13" xfId="3422"/>
    <cellStyle name="Obično 3 2 2 2 13 2" xfId="3423"/>
    <cellStyle name="Obično 3 2 2 2 13 2 2" xfId="3424"/>
    <cellStyle name="Obično 3 2 2 2 13 3" xfId="3425"/>
    <cellStyle name="Obično 3 2 2 2 13 3 2" xfId="3426"/>
    <cellStyle name="Obično 3 2 2 2 13 4" xfId="3427"/>
    <cellStyle name="Obično 3 2 2 2 13 5" xfId="3428"/>
    <cellStyle name="Obično 3 2 2 2 13 6" xfId="3429"/>
    <cellStyle name="Obično 3 2 2 2 14" xfId="3430"/>
    <cellStyle name="Obično 3 2 2 2 14 2" xfId="3431"/>
    <cellStyle name="Obično 3 2 2 2 14 2 2" xfId="3432"/>
    <cellStyle name="Obično 3 2 2 2 14 3" xfId="3433"/>
    <cellStyle name="Obično 3 2 2 2 14 3 2" xfId="3434"/>
    <cellStyle name="Obično 3 2 2 2 14 4" xfId="3435"/>
    <cellStyle name="Obično 3 2 2 2 14 5" xfId="3436"/>
    <cellStyle name="Obično 3 2 2 2 14 6" xfId="3437"/>
    <cellStyle name="Obično 3 2 2 2 15" xfId="3438"/>
    <cellStyle name="Obično 3 2 2 2 16" xfId="3439"/>
    <cellStyle name="Obično 3 2 2 2 16 2" xfId="3440"/>
    <cellStyle name="Obično 3 2 2 2 16 2 2" xfId="3441"/>
    <cellStyle name="Obično 3 2 2 2 16 3" xfId="3442"/>
    <cellStyle name="Obično 3 2 2 2 16 3 2" xfId="3443"/>
    <cellStyle name="Obično 3 2 2 2 16 4" xfId="3444"/>
    <cellStyle name="Obično 3 2 2 2 17" xfId="3445"/>
    <cellStyle name="Obično 3 2 2 2 17 2" xfId="3446"/>
    <cellStyle name="Obično 3 2 2 2 18" xfId="3447"/>
    <cellStyle name="Obično 3 2 2 2 18 2" xfId="3448"/>
    <cellStyle name="Obično 3 2 2 2 19" xfId="3449"/>
    <cellStyle name="Obično 3 2 2 2 19 2" xfId="3450"/>
    <cellStyle name="Obično 3 2 2 2 2" xfId="331"/>
    <cellStyle name="Obično 3 2 2 2 2 10" xfId="3451"/>
    <cellStyle name="Obično 3 2 2 2 2 10 2" xfId="3452"/>
    <cellStyle name="Obično 3 2 2 2 2 10 2 2" xfId="3453"/>
    <cellStyle name="Obično 3 2 2 2 2 10 3" xfId="3454"/>
    <cellStyle name="Obično 3 2 2 2 2 10 3 2" xfId="3455"/>
    <cellStyle name="Obično 3 2 2 2 2 10 4" xfId="3456"/>
    <cellStyle name="Obično 3 2 2 2 2 10 5" xfId="3457"/>
    <cellStyle name="Obično 3 2 2 2 2 10 6" xfId="3458"/>
    <cellStyle name="Obično 3 2 2 2 2 11" xfId="3459"/>
    <cellStyle name="Obično 3 2 2 2 2 11 2" xfId="3460"/>
    <cellStyle name="Obično 3 2 2 2 2 11 2 2" xfId="3461"/>
    <cellStyle name="Obično 3 2 2 2 2 11 3" xfId="3462"/>
    <cellStyle name="Obično 3 2 2 2 2 11 3 2" xfId="3463"/>
    <cellStyle name="Obično 3 2 2 2 2 11 4" xfId="3464"/>
    <cellStyle name="Obično 3 2 2 2 2 11 5" xfId="3465"/>
    <cellStyle name="Obično 3 2 2 2 2 11 6" xfId="3466"/>
    <cellStyle name="Obično 3 2 2 2 2 12" xfId="3467"/>
    <cellStyle name="Obično 3 2 2 2 2 12 2" xfId="3468"/>
    <cellStyle name="Obično 3 2 2 2 2 12 2 2" xfId="3469"/>
    <cellStyle name="Obično 3 2 2 2 2 12 2 2 2" xfId="3470"/>
    <cellStyle name="Obično 3 2 2 2 2 12 2 3" xfId="3471"/>
    <cellStyle name="Obično 3 2 2 2 2 12 2 3 2" xfId="3472"/>
    <cellStyle name="Obično 3 2 2 2 2 12 2 4" xfId="3473"/>
    <cellStyle name="Obično 3 2 2 2 2 12 2 5" xfId="3474"/>
    <cellStyle name="Obično 3 2 2 2 2 12 2 6" xfId="3475"/>
    <cellStyle name="Obično 3 2 2 2 2 12 3" xfId="3476"/>
    <cellStyle name="Obično 3 2 2 2 2 12 3 2" xfId="3477"/>
    <cellStyle name="Obično 3 2 2 2 2 12 3 2 2" xfId="3478"/>
    <cellStyle name="Obično 3 2 2 2 2 12 3 3" xfId="3479"/>
    <cellStyle name="Obično 3 2 2 2 2 12 3 3 2" xfId="3480"/>
    <cellStyle name="Obično 3 2 2 2 2 12 3 4" xfId="3481"/>
    <cellStyle name="Obično 3 2 2 2 2 12 3 5" xfId="3482"/>
    <cellStyle name="Obično 3 2 2 2 2 12 3 6" xfId="3483"/>
    <cellStyle name="Obično 3 2 2 2 2 12 4" xfId="3484"/>
    <cellStyle name="Obično 3 2 2 2 2 12 4 2" xfId="3485"/>
    <cellStyle name="Obično 3 2 2 2 2 12 4 2 2" xfId="3486"/>
    <cellStyle name="Obično 3 2 2 2 2 12 4 3" xfId="3487"/>
    <cellStyle name="Obično 3 2 2 2 2 12 4 3 2" xfId="3488"/>
    <cellStyle name="Obično 3 2 2 2 2 12 4 4" xfId="3489"/>
    <cellStyle name="Obično 3 2 2 2 2 12 4 5" xfId="3490"/>
    <cellStyle name="Obično 3 2 2 2 2 12 4 6" xfId="3491"/>
    <cellStyle name="Obično 3 2 2 2 2 12 5" xfId="3492"/>
    <cellStyle name="Obično 3 2 2 2 2 13" xfId="3493"/>
    <cellStyle name="Obično 3 2 2 2 2 14" xfId="3494"/>
    <cellStyle name="Obično 3 2 2 2 2 15" xfId="3495"/>
    <cellStyle name="Obično 3 2 2 2 2 15 2" xfId="3496"/>
    <cellStyle name="Obično 3 2 2 2 2 15 2 2" xfId="3497"/>
    <cellStyle name="Obično 3 2 2 2 2 15 3" xfId="3498"/>
    <cellStyle name="Obično 3 2 2 2 2 15 3 2" xfId="3499"/>
    <cellStyle name="Obično 3 2 2 2 2 15 4" xfId="3500"/>
    <cellStyle name="Obično 3 2 2 2 2 16" xfId="3501"/>
    <cellStyle name="Obično 3 2 2 2 2 16 2" xfId="3502"/>
    <cellStyle name="Obično 3 2 2 2 2 17" xfId="3503"/>
    <cellStyle name="Obično 3 2 2 2 2 17 2" xfId="3504"/>
    <cellStyle name="Obično 3 2 2 2 2 18" xfId="3505"/>
    <cellStyle name="Obično 3 2 2 2 2 19" xfId="3506"/>
    <cellStyle name="Obično 3 2 2 2 2 2" xfId="560"/>
    <cellStyle name="Obično 3 2 2 2 2 2 10" xfId="3507"/>
    <cellStyle name="Obično 3 2 2 2 2 2 11" xfId="3508"/>
    <cellStyle name="Obično 3 2 2 2 2 2 11 10" xfId="3509"/>
    <cellStyle name="Obično 3 2 2 2 2 2 11 2" xfId="3510"/>
    <cellStyle name="Obično 3 2 2 2 2 2 11 3" xfId="3511"/>
    <cellStyle name="Obično 3 2 2 2 2 2 11 4" xfId="3512"/>
    <cellStyle name="Obično 3 2 2 2 2 2 11 5" xfId="3513"/>
    <cellStyle name="Obično 3 2 2 2 2 2 11 5 2" xfId="3514"/>
    <cellStyle name="Obično 3 2 2 2 2 2 11 5 2 2" xfId="3515"/>
    <cellStyle name="Obično 3 2 2 2 2 2 11 5 3" xfId="3516"/>
    <cellStyle name="Obično 3 2 2 2 2 2 11 5 3 2" xfId="3517"/>
    <cellStyle name="Obično 3 2 2 2 2 2 11 5 4" xfId="3518"/>
    <cellStyle name="Obično 3 2 2 2 2 2 11 5 5" xfId="3519"/>
    <cellStyle name="Obično 3 2 2 2 2 2 11 5 6" xfId="3520"/>
    <cellStyle name="Obično 3 2 2 2 2 2 11 6" xfId="3521"/>
    <cellStyle name="Obično 3 2 2 2 2 2 11 6 2" xfId="3522"/>
    <cellStyle name="Obično 3 2 2 2 2 2 11 7" xfId="3523"/>
    <cellStyle name="Obično 3 2 2 2 2 2 11 7 2" xfId="3524"/>
    <cellStyle name="Obično 3 2 2 2 2 2 11 8" xfId="3525"/>
    <cellStyle name="Obično 3 2 2 2 2 2 11 9" xfId="3526"/>
    <cellStyle name="Obično 3 2 2 2 2 2 12" xfId="3527"/>
    <cellStyle name="Obično 3 2 2 2 2 2 12 2" xfId="3528"/>
    <cellStyle name="Obično 3 2 2 2 2 2 12 2 2" xfId="3529"/>
    <cellStyle name="Obično 3 2 2 2 2 2 12 3" xfId="3530"/>
    <cellStyle name="Obično 3 2 2 2 2 2 12 3 2" xfId="3531"/>
    <cellStyle name="Obično 3 2 2 2 2 2 12 4" xfId="3532"/>
    <cellStyle name="Obično 3 2 2 2 2 2 12 5" xfId="3533"/>
    <cellStyle name="Obično 3 2 2 2 2 2 12 6" xfId="3534"/>
    <cellStyle name="Obično 3 2 2 2 2 2 13" xfId="3535"/>
    <cellStyle name="Obično 3 2 2 2 2 2 13 2" xfId="3536"/>
    <cellStyle name="Obično 3 2 2 2 2 2 13 2 2" xfId="3537"/>
    <cellStyle name="Obično 3 2 2 2 2 2 13 3" xfId="3538"/>
    <cellStyle name="Obično 3 2 2 2 2 2 13 3 2" xfId="3539"/>
    <cellStyle name="Obično 3 2 2 2 2 2 13 4" xfId="3540"/>
    <cellStyle name="Obično 3 2 2 2 2 2 13 5" xfId="3541"/>
    <cellStyle name="Obično 3 2 2 2 2 2 13 6" xfId="3542"/>
    <cellStyle name="Obično 3 2 2 2 2 2 14" xfId="3543"/>
    <cellStyle name="Obično 3 2 2 2 2 2 2" xfId="3544"/>
    <cellStyle name="Obično 3 2 2 2 2 2 2 10" xfId="3545"/>
    <cellStyle name="Obično 3 2 2 2 2 2 2 10 2" xfId="3546"/>
    <cellStyle name="Obično 3 2 2 2 2 2 2 10 2 2" xfId="3547"/>
    <cellStyle name="Obično 3 2 2 2 2 2 2 10 3" xfId="3548"/>
    <cellStyle name="Obično 3 2 2 2 2 2 2 10 3 2" xfId="3549"/>
    <cellStyle name="Obično 3 2 2 2 2 2 2 10 4" xfId="3550"/>
    <cellStyle name="Obično 3 2 2 2 2 2 2 10 5" xfId="3551"/>
    <cellStyle name="Obično 3 2 2 2 2 2 2 10 6" xfId="3552"/>
    <cellStyle name="Obično 3 2 2 2 2 2 2 11" xfId="3553"/>
    <cellStyle name="Obično 3 2 2 2 2 2 2 11 2" xfId="3554"/>
    <cellStyle name="Obično 3 2 2 2 2 2 2 11 2 2" xfId="3555"/>
    <cellStyle name="Obično 3 2 2 2 2 2 2 11 2 2 2" xfId="3556"/>
    <cellStyle name="Obično 3 2 2 2 2 2 2 11 2 3" xfId="3557"/>
    <cellStyle name="Obično 3 2 2 2 2 2 2 11 2 3 2" xfId="3558"/>
    <cellStyle name="Obično 3 2 2 2 2 2 2 11 2 4" xfId="3559"/>
    <cellStyle name="Obično 3 2 2 2 2 2 2 11 2 5" xfId="3560"/>
    <cellStyle name="Obično 3 2 2 2 2 2 2 11 2 6" xfId="3561"/>
    <cellStyle name="Obično 3 2 2 2 2 2 2 11 3" xfId="3562"/>
    <cellStyle name="Obično 3 2 2 2 2 2 2 11 3 2" xfId="3563"/>
    <cellStyle name="Obično 3 2 2 2 2 2 2 11 3 2 2" xfId="3564"/>
    <cellStyle name="Obično 3 2 2 2 2 2 2 11 3 3" xfId="3565"/>
    <cellStyle name="Obično 3 2 2 2 2 2 2 11 3 3 2" xfId="3566"/>
    <cellStyle name="Obično 3 2 2 2 2 2 2 11 3 4" xfId="3567"/>
    <cellStyle name="Obično 3 2 2 2 2 2 2 11 3 5" xfId="3568"/>
    <cellStyle name="Obično 3 2 2 2 2 2 2 11 3 6" xfId="3569"/>
    <cellStyle name="Obično 3 2 2 2 2 2 2 11 4" xfId="3570"/>
    <cellStyle name="Obično 3 2 2 2 2 2 2 11 4 2" xfId="3571"/>
    <cellStyle name="Obično 3 2 2 2 2 2 2 11 4 2 2" xfId="3572"/>
    <cellStyle name="Obično 3 2 2 2 2 2 2 11 4 3" xfId="3573"/>
    <cellStyle name="Obično 3 2 2 2 2 2 2 11 4 3 2" xfId="3574"/>
    <cellStyle name="Obično 3 2 2 2 2 2 2 11 4 4" xfId="3575"/>
    <cellStyle name="Obično 3 2 2 2 2 2 2 11 4 5" xfId="3576"/>
    <cellStyle name="Obično 3 2 2 2 2 2 2 11 4 6" xfId="3577"/>
    <cellStyle name="Obično 3 2 2 2 2 2 2 11 5" xfId="3578"/>
    <cellStyle name="Obično 3 2 2 2 2 2 2 12" xfId="3579"/>
    <cellStyle name="Obično 3 2 2 2 2 2 2 13" xfId="3580"/>
    <cellStyle name="Obično 3 2 2 2 2 2 2 14" xfId="3581"/>
    <cellStyle name="Obično 3 2 2 2 2 2 2 14 2" xfId="3582"/>
    <cellStyle name="Obično 3 2 2 2 2 2 2 15" xfId="3583"/>
    <cellStyle name="Obično 3 2 2 2 2 2 2 15 2" xfId="3584"/>
    <cellStyle name="Obično 3 2 2 2 2 2 2 16" xfId="3585"/>
    <cellStyle name="Obično 3 2 2 2 2 2 2 17" xfId="3586"/>
    <cellStyle name="Obično 3 2 2 2 2 2 2 18" xfId="3587"/>
    <cellStyle name="Obično 3 2 2 2 2 2 2 19" xfId="3588"/>
    <cellStyle name="Obično 3 2 2 2 2 2 2 2" xfId="3589"/>
    <cellStyle name="Obično 3 2 2 2 2 2 2 2 10" xfId="3590"/>
    <cellStyle name="Obično 3 2 2 2 2 2 2 2 10 10" xfId="3591"/>
    <cellStyle name="Obično 3 2 2 2 2 2 2 2 10 2" xfId="3592"/>
    <cellStyle name="Obično 3 2 2 2 2 2 2 2 10 3" xfId="3593"/>
    <cellStyle name="Obično 3 2 2 2 2 2 2 2 10 4" xfId="3594"/>
    <cellStyle name="Obično 3 2 2 2 2 2 2 2 10 5" xfId="3595"/>
    <cellStyle name="Obično 3 2 2 2 2 2 2 2 10 5 2" xfId="3596"/>
    <cellStyle name="Obično 3 2 2 2 2 2 2 2 10 5 2 2" xfId="3597"/>
    <cellStyle name="Obično 3 2 2 2 2 2 2 2 10 5 3" xfId="3598"/>
    <cellStyle name="Obično 3 2 2 2 2 2 2 2 10 5 3 2" xfId="3599"/>
    <cellStyle name="Obično 3 2 2 2 2 2 2 2 10 5 4" xfId="3600"/>
    <cellStyle name="Obično 3 2 2 2 2 2 2 2 10 5 5" xfId="3601"/>
    <cellStyle name="Obično 3 2 2 2 2 2 2 2 10 5 6" xfId="3602"/>
    <cellStyle name="Obično 3 2 2 2 2 2 2 2 10 6" xfId="3603"/>
    <cellStyle name="Obično 3 2 2 2 2 2 2 2 10 6 2" xfId="3604"/>
    <cellStyle name="Obično 3 2 2 2 2 2 2 2 10 7" xfId="3605"/>
    <cellStyle name="Obično 3 2 2 2 2 2 2 2 10 7 2" xfId="3606"/>
    <cellStyle name="Obično 3 2 2 2 2 2 2 2 10 8" xfId="3607"/>
    <cellStyle name="Obično 3 2 2 2 2 2 2 2 10 9" xfId="3608"/>
    <cellStyle name="Obično 3 2 2 2 2 2 2 2 11" xfId="3609"/>
    <cellStyle name="Obično 3 2 2 2 2 2 2 2 11 2" xfId="3610"/>
    <cellStyle name="Obično 3 2 2 2 2 2 2 2 11 2 2" xfId="3611"/>
    <cellStyle name="Obično 3 2 2 2 2 2 2 2 11 3" xfId="3612"/>
    <cellStyle name="Obično 3 2 2 2 2 2 2 2 11 3 2" xfId="3613"/>
    <cellStyle name="Obično 3 2 2 2 2 2 2 2 11 4" xfId="3614"/>
    <cellStyle name="Obično 3 2 2 2 2 2 2 2 11 5" xfId="3615"/>
    <cellStyle name="Obično 3 2 2 2 2 2 2 2 11 6" xfId="3616"/>
    <cellStyle name="Obično 3 2 2 2 2 2 2 2 12" xfId="3617"/>
    <cellStyle name="Obično 3 2 2 2 2 2 2 2 12 2" xfId="3618"/>
    <cellStyle name="Obično 3 2 2 2 2 2 2 2 12 2 2" xfId="3619"/>
    <cellStyle name="Obično 3 2 2 2 2 2 2 2 12 3" xfId="3620"/>
    <cellStyle name="Obično 3 2 2 2 2 2 2 2 12 3 2" xfId="3621"/>
    <cellStyle name="Obično 3 2 2 2 2 2 2 2 12 4" xfId="3622"/>
    <cellStyle name="Obično 3 2 2 2 2 2 2 2 12 5" xfId="3623"/>
    <cellStyle name="Obično 3 2 2 2 2 2 2 2 12 6" xfId="3624"/>
    <cellStyle name="Obično 3 2 2 2 2 2 2 2 2" xfId="3625"/>
    <cellStyle name="Obično 3 2 2 2 2 2 2 2 2 10" xfId="3626"/>
    <cellStyle name="Obično 3 2 2 2 2 2 2 2 2 10 2" xfId="3627"/>
    <cellStyle name="Obično 3 2 2 2 2 2 2 2 2 10 2 2" xfId="3628"/>
    <cellStyle name="Obično 3 2 2 2 2 2 2 2 2 10 2 2 2" xfId="3629"/>
    <cellStyle name="Obično 3 2 2 2 2 2 2 2 2 10 2 3" xfId="3630"/>
    <cellStyle name="Obično 3 2 2 2 2 2 2 2 2 10 2 3 2" xfId="3631"/>
    <cellStyle name="Obično 3 2 2 2 2 2 2 2 2 10 2 4" xfId="3632"/>
    <cellStyle name="Obično 3 2 2 2 2 2 2 2 2 10 2 5" xfId="3633"/>
    <cellStyle name="Obično 3 2 2 2 2 2 2 2 2 10 2 6" xfId="3634"/>
    <cellStyle name="Obično 3 2 2 2 2 2 2 2 2 10 3" xfId="3635"/>
    <cellStyle name="Obično 3 2 2 2 2 2 2 2 2 10 3 2" xfId="3636"/>
    <cellStyle name="Obično 3 2 2 2 2 2 2 2 2 10 3 2 2" xfId="3637"/>
    <cellStyle name="Obično 3 2 2 2 2 2 2 2 2 10 3 3" xfId="3638"/>
    <cellStyle name="Obično 3 2 2 2 2 2 2 2 2 10 3 3 2" xfId="3639"/>
    <cellStyle name="Obično 3 2 2 2 2 2 2 2 2 10 3 4" xfId="3640"/>
    <cellStyle name="Obično 3 2 2 2 2 2 2 2 2 10 3 5" xfId="3641"/>
    <cellStyle name="Obično 3 2 2 2 2 2 2 2 2 10 3 6" xfId="3642"/>
    <cellStyle name="Obično 3 2 2 2 2 2 2 2 2 10 4" xfId="3643"/>
    <cellStyle name="Obično 3 2 2 2 2 2 2 2 2 10 4 2" xfId="3644"/>
    <cellStyle name="Obično 3 2 2 2 2 2 2 2 2 10 4 2 2" xfId="3645"/>
    <cellStyle name="Obično 3 2 2 2 2 2 2 2 2 10 4 3" xfId="3646"/>
    <cellStyle name="Obično 3 2 2 2 2 2 2 2 2 10 4 3 2" xfId="3647"/>
    <cellStyle name="Obično 3 2 2 2 2 2 2 2 2 10 4 4" xfId="3648"/>
    <cellStyle name="Obično 3 2 2 2 2 2 2 2 2 10 4 5" xfId="3649"/>
    <cellStyle name="Obično 3 2 2 2 2 2 2 2 2 10 4 6" xfId="3650"/>
    <cellStyle name="Obično 3 2 2 2 2 2 2 2 2 10 5" xfId="3651"/>
    <cellStyle name="Obično 3 2 2 2 2 2 2 2 2 11" xfId="3652"/>
    <cellStyle name="Obično 3 2 2 2 2 2 2 2 2 12" xfId="3653"/>
    <cellStyle name="Obično 3 2 2 2 2 2 2 2 2 13" xfId="3654"/>
    <cellStyle name="Obično 3 2 2 2 2 2 2 2 2 13 2" xfId="3655"/>
    <cellStyle name="Obično 3 2 2 2 2 2 2 2 2 14" xfId="3656"/>
    <cellStyle name="Obično 3 2 2 2 2 2 2 2 2 14 2" xfId="3657"/>
    <cellStyle name="Obično 3 2 2 2 2 2 2 2 2 15" xfId="3658"/>
    <cellStyle name="Obično 3 2 2 2 2 2 2 2 2 16" xfId="3659"/>
    <cellStyle name="Obično 3 2 2 2 2 2 2 2 2 17" xfId="3660"/>
    <cellStyle name="Obično 3 2 2 2 2 2 2 2 2 2" xfId="3661"/>
    <cellStyle name="Obično 3 2 2 2 2 2 2 2 2 2 2" xfId="3662"/>
    <cellStyle name="Obično 3 2 2 2 2 2 2 2 2 2 2 10" xfId="3663"/>
    <cellStyle name="Obično 3 2 2 2 2 2 2 2 2 2 2 10 2" xfId="3664"/>
    <cellStyle name="Obično 3 2 2 2 2 2 2 2 2 2 2 11" xfId="3665"/>
    <cellStyle name="Obično 3 2 2 2 2 2 2 2 2 2 2 11 2" xfId="3666"/>
    <cellStyle name="Obično 3 2 2 2 2 2 2 2 2 2 2 12" xfId="3667"/>
    <cellStyle name="Obično 3 2 2 2 2 2 2 2 2 2 2 13" xfId="3668"/>
    <cellStyle name="Obično 3 2 2 2 2 2 2 2 2 2 2 14" xfId="3669"/>
    <cellStyle name="Obično 3 2 2 2 2 2 2 2 2 2 2 2" xfId="3670"/>
    <cellStyle name="Obično 3 2 2 2 2 2 2 2 2 2 2 2 2" xfId="3671"/>
    <cellStyle name="Obično 3 2 2 2 2 2 2 2 2 2 2 2 2 2" xfId="3672"/>
    <cellStyle name="Obično 3 2 2 2 2 2 2 2 2 2 2 2 2 2 2" xfId="3673"/>
    <cellStyle name="Obično 3 2 2 2 2 2 2 2 2 2 2 2 2 2 2 2" xfId="3674"/>
    <cellStyle name="Obično 3 2 2 2 2 2 2 2 2 2 2 2 2 2 2 2 2" xfId="3675"/>
    <cellStyle name="Obično 3 2 2 2 2 2 2 2 2 2 2 2 2 2 2 3" xfId="3676"/>
    <cellStyle name="Obično 3 2 2 2 2 2 2 2 2 2 2 2 2 2 2 3 2" xfId="3677"/>
    <cellStyle name="Obično 3 2 2 2 2 2 2 2 2 2 2 2 2 2 2 4" xfId="3678"/>
    <cellStyle name="Obično 3 2 2 2 2 2 2 2 2 2 2 2 2 2 2 5" xfId="3679"/>
    <cellStyle name="Obično 3 2 2 2 2 2 2 2 2 2 2 2 2 2 2 6" xfId="3680"/>
    <cellStyle name="Obično 3 2 2 2 2 2 2 2 2 2 2 2 2 2 3" xfId="3681"/>
    <cellStyle name="Obično 3 2 2 2 2 2 2 2 2 2 2 2 2 2 3 2" xfId="3682"/>
    <cellStyle name="Obično 3 2 2 2 2 2 2 2 2 2 2 2 2 2 3 2 2" xfId="3683"/>
    <cellStyle name="Obično 3 2 2 2 2 2 2 2 2 2 2 2 2 2 3 3" xfId="3684"/>
    <cellStyle name="Obično 3 2 2 2 2 2 2 2 2 2 2 2 2 2 3 3 2" xfId="3685"/>
    <cellStyle name="Obično 3 2 2 2 2 2 2 2 2 2 2 2 2 2 3 4" xfId="3686"/>
    <cellStyle name="Obično 3 2 2 2 2 2 2 2 2 2 2 2 2 2 3 5" xfId="3687"/>
    <cellStyle name="Obično 3 2 2 2 2 2 2 2 2 2 2 2 2 2 3 6" xfId="3688"/>
    <cellStyle name="Obično 3 2 2 2 2 2 2 2 2 2 2 2 2 2 4" xfId="3689"/>
    <cellStyle name="Obično 3 2 2 2 2 2 2 2 2 2 2 2 2 2 4 2" xfId="3690"/>
    <cellStyle name="Obično 3 2 2 2 2 2 2 2 2 2 2 2 2 2 4 2 2" xfId="3691"/>
    <cellStyle name="Obično 3 2 2 2 2 2 2 2 2 2 2 2 2 2 4 3" xfId="3692"/>
    <cellStyle name="Obično 3 2 2 2 2 2 2 2 2 2 2 2 2 2 4 3 2" xfId="3693"/>
    <cellStyle name="Obično 3 2 2 2 2 2 2 2 2 2 2 2 2 2 4 4" xfId="3694"/>
    <cellStyle name="Obično 3 2 2 2 2 2 2 2 2 2 2 2 2 2 4 5" xfId="3695"/>
    <cellStyle name="Obično 3 2 2 2 2 2 2 2 2 2 2 2 2 2 4 6" xfId="3696"/>
    <cellStyle name="Obično 3 2 2 2 2 2 2 2 2 2 2 2 2 2 5" xfId="3697"/>
    <cellStyle name="Obično 3 2 2 2 2 2 2 2 2 2 2 2 2 3" xfId="3698"/>
    <cellStyle name="Obično 3 2 2 2 2 2 2 2 2 2 2 2 2 4" xfId="3699"/>
    <cellStyle name="Obično 3 2 2 2 2 2 2 2 2 2 2 2 2 5" xfId="3700"/>
    <cellStyle name="Obično 3 2 2 2 2 2 2 2 2 2 2 2 2 5 2" xfId="3701"/>
    <cellStyle name="Obično 3 2 2 2 2 2 2 2 2 2 2 2 2 6" xfId="3702"/>
    <cellStyle name="Obično 3 2 2 2 2 2 2 2 2 2 2 2 2 6 2" xfId="3703"/>
    <cellStyle name="Obično 3 2 2 2 2 2 2 2 2 2 2 2 2 7" xfId="3704"/>
    <cellStyle name="Obično 3 2 2 2 2 2 2 2 2 2 2 2 2 8" xfId="3705"/>
    <cellStyle name="Obično 3 2 2 2 2 2 2 2 2 2 2 2 2 9" xfId="3706"/>
    <cellStyle name="Obično 3 2 2 2 2 2 2 2 2 2 2 2 3" xfId="3707"/>
    <cellStyle name="Obično 3 2 2 2 2 2 2 2 2 2 2 2 3 2" xfId="3708"/>
    <cellStyle name="Obično 3 2 2 2 2 2 2 2 2 2 2 2 3 2 2" xfId="3709"/>
    <cellStyle name="Obično 3 2 2 2 2 2 2 2 2 2 2 2 3 3" xfId="3710"/>
    <cellStyle name="Obično 3 2 2 2 2 2 2 2 2 2 2 2 3 3 2" xfId="3711"/>
    <cellStyle name="Obično 3 2 2 2 2 2 2 2 2 2 2 2 3 4" xfId="3712"/>
    <cellStyle name="Obično 3 2 2 2 2 2 2 2 2 2 2 2 3 5" xfId="3713"/>
    <cellStyle name="Obično 3 2 2 2 2 2 2 2 2 2 2 2 3 6" xfId="3714"/>
    <cellStyle name="Obično 3 2 2 2 2 2 2 2 2 2 2 2 4" xfId="3715"/>
    <cellStyle name="Obično 3 2 2 2 2 2 2 2 2 2 2 2 4 2" xfId="3716"/>
    <cellStyle name="Obično 3 2 2 2 2 2 2 2 2 2 2 2 4 2 2" xfId="3717"/>
    <cellStyle name="Obično 3 2 2 2 2 2 2 2 2 2 2 2 4 3" xfId="3718"/>
    <cellStyle name="Obično 3 2 2 2 2 2 2 2 2 2 2 2 4 3 2" xfId="3719"/>
    <cellStyle name="Obično 3 2 2 2 2 2 2 2 2 2 2 2 4 4" xfId="3720"/>
    <cellStyle name="Obično 3 2 2 2 2 2 2 2 2 2 2 2 4 5" xfId="3721"/>
    <cellStyle name="Obično 3 2 2 2 2 2 2 2 2 2 2 2 4 6" xfId="3722"/>
    <cellStyle name="Obično 3 2 2 2 2 2 2 2 2 2 2 2 5" xfId="3723"/>
    <cellStyle name="Obično 3 2 2 2 2 2 2 2 2 2 2 2 5 2" xfId="3724"/>
    <cellStyle name="Obično 3 2 2 2 2 2 2 2 2 2 2 2 5 2 2" xfId="3725"/>
    <cellStyle name="Obično 3 2 2 2 2 2 2 2 2 2 2 2 5 3" xfId="3726"/>
    <cellStyle name="Obično 3 2 2 2 2 2 2 2 2 2 2 2 5 3 2" xfId="3727"/>
    <cellStyle name="Obično 3 2 2 2 2 2 2 2 2 2 2 2 5 4" xfId="3728"/>
    <cellStyle name="Obično 3 2 2 2 2 2 2 2 2 2 2 2 5 5" xfId="3729"/>
    <cellStyle name="Obično 3 2 2 2 2 2 2 2 2 2 2 2 5 6" xfId="3730"/>
    <cellStyle name="Obično 3 2 2 2 2 2 2 2 2 2 2 3" xfId="3731"/>
    <cellStyle name="Obično 3 2 2 2 2 2 2 2 2 2 2 3 2" xfId="3732"/>
    <cellStyle name="Obično 3 2 2 2 2 2 2 2 2 2 2 3 2 2" xfId="3733"/>
    <cellStyle name="Obično 3 2 2 2 2 2 2 2 2 2 2 3 3" xfId="3734"/>
    <cellStyle name="Obično 3 2 2 2 2 2 2 2 2 2 2 3 3 2" xfId="3735"/>
    <cellStyle name="Obično 3 2 2 2 2 2 2 2 2 2 2 3 4" xfId="3736"/>
    <cellStyle name="Obično 3 2 2 2 2 2 2 2 2 2 2 3 5" xfId="3737"/>
    <cellStyle name="Obično 3 2 2 2 2 2 2 2 2 2 2 3 6" xfId="3738"/>
    <cellStyle name="Obično 3 2 2 2 2 2 2 2 2 2 2 4" xfId="3739"/>
    <cellStyle name="Obično 3 2 2 2 2 2 2 2 2 2 2 4 2" xfId="3740"/>
    <cellStyle name="Obično 3 2 2 2 2 2 2 2 2 2 2 4 2 2" xfId="3741"/>
    <cellStyle name="Obično 3 2 2 2 2 2 2 2 2 2 2 4 3" xfId="3742"/>
    <cellStyle name="Obično 3 2 2 2 2 2 2 2 2 2 2 4 3 2" xfId="3743"/>
    <cellStyle name="Obično 3 2 2 2 2 2 2 2 2 2 2 4 4" xfId="3744"/>
    <cellStyle name="Obično 3 2 2 2 2 2 2 2 2 2 2 4 5" xfId="3745"/>
    <cellStyle name="Obično 3 2 2 2 2 2 2 2 2 2 2 4 6" xfId="3746"/>
    <cellStyle name="Obično 3 2 2 2 2 2 2 2 2 2 2 5" xfId="3747"/>
    <cellStyle name="Obično 3 2 2 2 2 2 2 2 2 2 2 5 2" xfId="3748"/>
    <cellStyle name="Obično 3 2 2 2 2 2 2 2 2 2 2 5 2 2" xfId="3749"/>
    <cellStyle name="Obično 3 2 2 2 2 2 2 2 2 2 2 5 3" xfId="3750"/>
    <cellStyle name="Obično 3 2 2 2 2 2 2 2 2 2 2 5 3 2" xfId="3751"/>
    <cellStyle name="Obično 3 2 2 2 2 2 2 2 2 2 2 5 4" xfId="3752"/>
    <cellStyle name="Obično 3 2 2 2 2 2 2 2 2 2 2 5 5" xfId="3753"/>
    <cellStyle name="Obično 3 2 2 2 2 2 2 2 2 2 2 5 6" xfId="3754"/>
    <cellStyle name="Obično 3 2 2 2 2 2 2 2 2 2 2 6" xfId="3755"/>
    <cellStyle name="Obično 3 2 2 2 2 2 2 2 2 2 2 6 2" xfId="3756"/>
    <cellStyle name="Obično 3 2 2 2 2 2 2 2 2 2 2 6 2 2" xfId="3757"/>
    <cellStyle name="Obično 3 2 2 2 2 2 2 2 2 2 2 6 3" xfId="3758"/>
    <cellStyle name="Obično 3 2 2 2 2 2 2 2 2 2 2 6 3 2" xfId="3759"/>
    <cellStyle name="Obično 3 2 2 2 2 2 2 2 2 2 2 6 4" xfId="3760"/>
    <cellStyle name="Obično 3 2 2 2 2 2 2 2 2 2 2 6 5" xfId="3761"/>
    <cellStyle name="Obično 3 2 2 2 2 2 2 2 2 2 2 6 6" xfId="3762"/>
    <cellStyle name="Obično 3 2 2 2 2 2 2 2 2 2 2 7" xfId="3763"/>
    <cellStyle name="Obično 3 2 2 2 2 2 2 2 2 2 2 7 2" xfId="3764"/>
    <cellStyle name="Obično 3 2 2 2 2 2 2 2 2 2 2 7 2 2" xfId="3765"/>
    <cellStyle name="Obično 3 2 2 2 2 2 2 2 2 2 2 7 2 2 2" xfId="3766"/>
    <cellStyle name="Obično 3 2 2 2 2 2 2 2 2 2 2 7 2 3" xfId="3767"/>
    <cellStyle name="Obično 3 2 2 2 2 2 2 2 2 2 2 7 2 3 2" xfId="3768"/>
    <cellStyle name="Obično 3 2 2 2 2 2 2 2 2 2 2 7 2 4" xfId="3769"/>
    <cellStyle name="Obično 3 2 2 2 2 2 2 2 2 2 2 7 2 5" xfId="3770"/>
    <cellStyle name="Obično 3 2 2 2 2 2 2 2 2 2 2 7 2 6" xfId="3771"/>
    <cellStyle name="Obično 3 2 2 2 2 2 2 2 2 2 2 7 3" xfId="3772"/>
    <cellStyle name="Obično 3 2 2 2 2 2 2 2 2 2 2 7 3 2" xfId="3773"/>
    <cellStyle name="Obično 3 2 2 2 2 2 2 2 2 2 2 7 3 2 2" xfId="3774"/>
    <cellStyle name="Obično 3 2 2 2 2 2 2 2 2 2 2 7 3 3" xfId="3775"/>
    <cellStyle name="Obično 3 2 2 2 2 2 2 2 2 2 2 7 3 3 2" xfId="3776"/>
    <cellStyle name="Obično 3 2 2 2 2 2 2 2 2 2 2 7 3 4" xfId="3777"/>
    <cellStyle name="Obično 3 2 2 2 2 2 2 2 2 2 2 7 3 5" xfId="3778"/>
    <cellStyle name="Obično 3 2 2 2 2 2 2 2 2 2 2 7 3 6" xfId="3779"/>
    <cellStyle name="Obično 3 2 2 2 2 2 2 2 2 2 2 7 4" xfId="3780"/>
    <cellStyle name="Obično 3 2 2 2 2 2 2 2 2 2 2 7 4 2" xfId="3781"/>
    <cellStyle name="Obično 3 2 2 2 2 2 2 2 2 2 2 7 4 2 2" xfId="3782"/>
    <cellStyle name="Obično 3 2 2 2 2 2 2 2 2 2 2 7 4 3" xfId="3783"/>
    <cellStyle name="Obično 3 2 2 2 2 2 2 2 2 2 2 7 4 3 2" xfId="3784"/>
    <cellStyle name="Obično 3 2 2 2 2 2 2 2 2 2 2 7 4 4" xfId="3785"/>
    <cellStyle name="Obično 3 2 2 2 2 2 2 2 2 2 2 7 4 5" xfId="3786"/>
    <cellStyle name="Obično 3 2 2 2 2 2 2 2 2 2 2 7 4 6" xfId="3787"/>
    <cellStyle name="Obično 3 2 2 2 2 2 2 2 2 2 2 7 5" xfId="3788"/>
    <cellStyle name="Obično 3 2 2 2 2 2 2 2 2 2 2 8" xfId="3789"/>
    <cellStyle name="Obično 3 2 2 2 2 2 2 2 2 2 2 9" xfId="3790"/>
    <cellStyle name="Obično 3 2 2 2 2 2 2 2 2 2 3" xfId="3791"/>
    <cellStyle name="Obično 3 2 2 2 2 2 2 2 2 2 3 10" xfId="3792"/>
    <cellStyle name="Obično 3 2 2 2 2 2 2 2 2 2 3 2" xfId="3793"/>
    <cellStyle name="Obično 3 2 2 2 2 2 2 2 2 2 3 2 2" xfId="3794"/>
    <cellStyle name="Obično 3 2 2 2 2 2 2 2 2 2 3 2 2 10" xfId="3795"/>
    <cellStyle name="Obično 3 2 2 2 2 2 2 2 2 2 3 2 2 2" xfId="3796"/>
    <cellStyle name="Obično 3 2 2 2 2 2 2 2 2 2 3 2 2 3" xfId="3797"/>
    <cellStyle name="Obično 3 2 2 2 2 2 2 2 2 2 3 2 2 4" xfId="3798"/>
    <cellStyle name="Obično 3 2 2 2 2 2 2 2 2 2 3 2 2 5" xfId="3799"/>
    <cellStyle name="Obično 3 2 2 2 2 2 2 2 2 2 3 2 2 5 2" xfId="3800"/>
    <cellStyle name="Obično 3 2 2 2 2 2 2 2 2 2 3 2 2 5 2 2" xfId="3801"/>
    <cellStyle name="Obično 3 2 2 2 2 2 2 2 2 2 3 2 2 5 3" xfId="3802"/>
    <cellStyle name="Obično 3 2 2 2 2 2 2 2 2 2 3 2 2 5 3 2" xfId="3803"/>
    <cellStyle name="Obično 3 2 2 2 2 2 2 2 2 2 3 2 2 5 4" xfId="3804"/>
    <cellStyle name="Obično 3 2 2 2 2 2 2 2 2 2 3 2 2 5 5" xfId="3805"/>
    <cellStyle name="Obično 3 2 2 2 2 2 2 2 2 2 3 2 2 5 6" xfId="3806"/>
    <cellStyle name="Obično 3 2 2 2 2 2 2 2 2 2 3 2 2 6" xfId="3807"/>
    <cellStyle name="Obično 3 2 2 2 2 2 2 2 2 2 3 2 2 6 2" xfId="3808"/>
    <cellStyle name="Obično 3 2 2 2 2 2 2 2 2 2 3 2 2 7" xfId="3809"/>
    <cellStyle name="Obično 3 2 2 2 2 2 2 2 2 2 3 2 2 7 2" xfId="3810"/>
    <cellStyle name="Obično 3 2 2 2 2 2 2 2 2 2 3 2 2 8" xfId="3811"/>
    <cellStyle name="Obično 3 2 2 2 2 2 2 2 2 2 3 2 2 9" xfId="3812"/>
    <cellStyle name="Obično 3 2 2 2 2 2 2 2 2 2 3 2 3" xfId="3813"/>
    <cellStyle name="Obično 3 2 2 2 2 2 2 2 2 2 3 2 3 2" xfId="3814"/>
    <cellStyle name="Obično 3 2 2 2 2 2 2 2 2 2 3 2 3 2 2" xfId="3815"/>
    <cellStyle name="Obično 3 2 2 2 2 2 2 2 2 2 3 2 3 3" xfId="3816"/>
    <cellStyle name="Obično 3 2 2 2 2 2 2 2 2 2 3 2 3 3 2" xfId="3817"/>
    <cellStyle name="Obično 3 2 2 2 2 2 2 2 2 2 3 2 3 4" xfId="3818"/>
    <cellStyle name="Obično 3 2 2 2 2 2 2 2 2 2 3 2 3 5" xfId="3819"/>
    <cellStyle name="Obično 3 2 2 2 2 2 2 2 2 2 3 2 3 6" xfId="3820"/>
    <cellStyle name="Obično 3 2 2 2 2 2 2 2 2 2 3 2 4" xfId="3821"/>
    <cellStyle name="Obično 3 2 2 2 2 2 2 2 2 2 3 2 4 2" xfId="3822"/>
    <cellStyle name="Obično 3 2 2 2 2 2 2 2 2 2 3 2 4 2 2" xfId="3823"/>
    <cellStyle name="Obično 3 2 2 2 2 2 2 2 2 2 3 2 4 3" xfId="3824"/>
    <cellStyle name="Obično 3 2 2 2 2 2 2 2 2 2 3 2 4 3 2" xfId="3825"/>
    <cellStyle name="Obično 3 2 2 2 2 2 2 2 2 2 3 2 4 4" xfId="3826"/>
    <cellStyle name="Obično 3 2 2 2 2 2 2 2 2 2 3 2 4 5" xfId="3827"/>
    <cellStyle name="Obično 3 2 2 2 2 2 2 2 2 2 3 2 4 6" xfId="3828"/>
    <cellStyle name="Obično 3 2 2 2 2 2 2 2 2 2 3 3" xfId="3829"/>
    <cellStyle name="Obično 3 2 2 2 2 2 2 2 2 2 3 4" xfId="3830"/>
    <cellStyle name="Obično 3 2 2 2 2 2 2 2 2 2 3 5" xfId="3831"/>
    <cellStyle name="Obično 3 2 2 2 2 2 2 2 2 2 3 6" xfId="3832"/>
    <cellStyle name="Obično 3 2 2 2 2 2 2 2 2 2 3 6 2" xfId="3833"/>
    <cellStyle name="Obično 3 2 2 2 2 2 2 2 2 2 3 7" xfId="3834"/>
    <cellStyle name="Obično 3 2 2 2 2 2 2 2 2 2 3 7 2" xfId="3835"/>
    <cellStyle name="Obično 3 2 2 2 2 2 2 2 2 2 3 8" xfId="3836"/>
    <cellStyle name="Obično 3 2 2 2 2 2 2 2 2 2 3 9" xfId="3837"/>
    <cellStyle name="Obično 3 2 2 2 2 2 2 2 2 2 4" xfId="3838"/>
    <cellStyle name="Obično 3 2 2 2 2 2 2 2 2 2 5" xfId="3839"/>
    <cellStyle name="Obično 3 2 2 2 2 2 2 2 2 2 6" xfId="3840"/>
    <cellStyle name="Obično 3 2 2 2 2 2 2 2 2 2 7" xfId="3841"/>
    <cellStyle name="Obično 3 2 2 2 2 2 2 2 2 2 7 10" xfId="3842"/>
    <cellStyle name="Obično 3 2 2 2 2 2 2 2 2 2 7 2" xfId="3843"/>
    <cellStyle name="Obično 3 2 2 2 2 2 2 2 2 2 7 3" xfId="3844"/>
    <cellStyle name="Obično 3 2 2 2 2 2 2 2 2 2 7 4" xfId="3845"/>
    <cellStyle name="Obično 3 2 2 2 2 2 2 2 2 2 7 5" xfId="3846"/>
    <cellStyle name="Obično 3 2 2 2 2 2 2 2 2 2 7 5 2" xfId="3847"/>
    <cellStyle name="Obično 3 2 2 2 2 2 2 2 2 2 7 5 2 2" xfId="3848"/>
    <cellStyle name="Obično 3 2 2 2 2 2 2 2 2 2 7 5 3" xfId="3849"/>
    <cellStyle name="Obično 3 2 2 2 2 2 2 2 2 2 7 5 3 2" xfId="3850"/>
    <cellStyle name="Obično 3 2 2 2 2 2 2 2 2 2 7 5 4" xfId="3851"/>
    <cellStyle name="Obično 3 2 2 2 2 2 2 2 2 2 7 5 5" xfId="3852"/>
    <cellStyle name="Obično 3 2 2 2 2 2 2 2 2 2 7 5 6" xfId="3853"/>
    <cellStyle name="Obično 3 2 2 2 2 2 2 2 2 2 7 6" xfId="3854"/>
    <cellStyle name="Obično 3 2 2 2 2 2 2 2 2 2 7 6 2" xfId="3855"/>
    <cellStyle name="Obično 3 2 2 2 2 2 2 2 2 2 7 7" xfId="3856"/>
    <cellStyle name="Obično 3 2 2 2 2 2 2 2 2 2 7 7 2" xfId="3857"/>
    <cellStyle name="Obično 3 2 2 2 2 2 2 2 2 2 7 8" xfId="3858"/>
    <cellStyle name="Obično 3 2 2 2 2 2 2 2 2 2 7 9" xfId="3859"/>
    <cellStyle name="Obično 3 2 2 2 2 2 2 2 2 2 8" xfId="3860"/>
    <cellStyle name="Obično 3 2 2 2 2 2 2 2 2 2 8 2" xfId="3861"/>
    <cellStyle name="Obično 3 2 2 2 2 2 2 2 2 2 8 2 2" xfId="3862"/>
    <cellStyle name="Obično 3 2 2 2 2 2 2 2 2 2 8 3" xfId="3863"/>
    <cellStyle name="Obično 3 2 2 2 2 2 2 2 2 2 8 3 2" xfId="3864"/>
    <cellStyle name="Obično 3 2 2 2 2 2 2 2 2 2 8 4" xfId="3865"/>
    <cellStyle name="Obično 3 2 2 2 2 2 2 2 2 2 8 5" xfId="3866"/>
    <cellStyle name="Obično 3 2 2 2 2 2 2 2 2 2 8 6" xfId="3867"/>
    <cellStyle name="Obično 3 2 2 2 2 2 2 2 2 2 9" xfId="3868"/>
    <cellStyle name="Obično 3 2 2 2 2 2 2 2 2 2 9 2" xfId="3869"/>
    <cellStyle name="Obično 3 2 2 2 2 2 2 2 2 2 9 2 2" xfId="3870"/>
    <cellStyle name="Obično 3 2 2 2 2 2 2 2 2 2 9 3" xfId="3871"/>
    <cellStyle name="Obično 3 2 2 2 2 2 2 2 2 2 9 3 2" xfId="3872"/>
    <cellStyle name="Obično 3 2 2 2 2 2 2 2 2 2 9 4" xfId="3873"/>
    <cellStyle name="Obično 3 2 2 2 2 2 2 2 2 2 9 5" xfId="3874"/>
    <cellStyle name="Obično 3 2 2 2 2 2 2 2 2 2 9 6" xfId="3875"/>
    <cellStyle name="Obično 3 2 2 2 2 2 2 2 2 3" xfId="3876"/>
    <cellStyle name="Obično 3 2 2 2 2 2 2 2 2 3 2" xfId="3877"/>
    <cellStyle name="Obično 3 2 2 2 2 2 2 2 2 3 2 2" xfId="3878"/>
    <cellStyle name="Obično 3 2 2 2 2 2 2 2 2 3 3" xfId="3879"/>
    <cellStyle name="Obično 3 2 2 2 2 2 2 2 2 3 3 2" xfId="3880"/>
    <cellStyle name="Obično 3 2 2 2 2 2 2 2 2 3 4" xfId="3881"/>
    <cellStyle name="Obično 3 2 2 2 2 2 2 2 2 3 5" xfId="3882"/>
    <cellStyle name="Obično 3 2 2 2 2 2 2 2 2 3 6" xfId="3883"/>
    <cellStyle name="Obično 3 2 2 2 2 2 2 2 2 4" xfId="3884"/>
    <cellStyle name="Obično 3 2 2 2 2 2 2 2 2 4 2" xfId="3885"/>
    <cellStyle name="Obično 3 2 2 2 2 2 2 2 2 4 2 2" xfId="3886"/>
    <cellStyle name="Obično 3 2 2 2 2 2 2 2 2 4 3" xfId="3887"/>
    <cellStyle name="Obično 3 2 2 2 2 2 2 2 2 4 3 2" xfId="3888"/>
    <cellStyle name="Obično 3 2 2 2 2 2 2 2 2 4 4" xfId="3889"/>
    <cellStyle name="Obično 3 2 2 2 2 2 2 2 2 4 5" xfId="3890"/>
    <cellStyle name="Obično 3 2 2 2 2 2 2 2 2 4 6" xfId="3891"/>
    <cellStyle name="Obično 3 2 2 2 2 2 2 2 2 5" xfId="3892"/>
    <cellStyle name="Obično 3 2 2 2 2 2 2 2 2 5 2" xfId="3893"/>
    <cellStyle name="Obično 3 2 2 2 2 2 2 2 2 5 2 2" xfId="3894"/>
    <cellStyle name="Obično 3 2 2 2 2 2 2 2 2 5 2 2 2" xfId="3895"/>
    <cellStyle name="Obično 3 2 2 2 2 2 2 2 2 5 2 2 2 2" xfId="3896"/>
    <cellStyle name="Obično 3 2 2 2 2 2 2 2 2 5 2 2 2 2 2" xfId="3897"/>
    <cellStyle name="Obično 3 2 2 2 2 2 2 2 2 5 2 2 2 3" xfId="3898"/>
    <cellStyle name="Obično 3 2 2 2 2 2 2 2 2 5 2 2 2 3 2" xfId="3899"/>
    <cellStyle name="Obično 3 2 2 2 2 2 2 2 2 5 2 2 2 4" xfId="3900"/>
    <cellStyle name="Obično 3 2 2 2 2 2 2 2 2 5 2 2 2 5" xfId="3901"/>
    <cellStyle name="Obično 3 2 2 2 2 2 2 2 2 5 2 2 2 6" xfId="3902"/>
    <cellStyle name="Obično 3 2 2 2 2 2 2 2 2 5 2 2 3" xfId="3903"/>
    <cellStyle name="Obično 3 2 2 2 2 2 2 2 2 5 2 2 3 2" xfId="3904"/>
    <cellStyle name="Obično 3 2 2 2 2 2 2 2 2 5 2 2 3 2 2" xfId="3905"/>
    <cellStyle name="Obično 3 2 2 2 2 2 2 2 2 5 2 2 3 3" xfId="3906"/>
    <cellStyle name="Obično 3 2 2 2 2 2 2 2 2 5 2 2 3 3 2" xfId="3907"/>
    <cellStyle name="Obično 3 2 2 2 2 2 2 2 2 5 2 2 3 4" xfId="3908"/>
    <cellStyle name="Obično 3 2 2 2 2 2 2 2 2 5 2 2 3 5" xfId="3909"/>
    <cellStyle name="Obično 3 2 2 2 2 2 2 2 2 5 2 2 3 6" xfId="3910"/>
    <cellStyle name="Obično 3 2 2 2 2 2 2 2 2 5 2 2 4" xfId="3911"/>
    <cellStyle name="Obično 3 2 2 2 2 2 2 2 2 5 2 2 4 2" xfId="3912"/>
    <cellStyle name="Obično 3 2 2 2 2 2 2 2 2 5 2 2 4 2 2" xfId="3913"/>
    <cellStyle name="Obično 3 2 2 2 2 2 2 2 2 5 2 2 4 3" xfId="3914"/>
    <cellStyle name="Obično 3 2 2 2 2 2 2 2 2 5 2 2 4 3 2" xfId="3915"/>
    <cellStyle name="Obično 3 2 2 2 2 2 2 2 2 5 2 2 4 4" xfId="3916"/>
    <cellStyle name="Obično 3 2 2 2 2 2 2 2 2 5 2 2 4 5" xfId="3917"/>
    <cellStyle name="Obično 3 2 2 2 2 2 2 2 2 5 2 2 4 6" xfId="3918"/>
    <cellStyle name="Obično 3 2 2 2 2 2 2 2 2 5 2 2 5" xfId="3919"/>
    <cellStyle name="Obično 3 2 2 2 2 2 2 2 2 5 2 3" xfId="3920"/>
    <cellStyle name="Obično 3 2 2 2 2 2 2 2 2 5 2 4" xfId="3921"/>
    <cellStyle name="Obično 3 2 2 2 2 2 2 2 2 5 2 5" xfId="3922"/>
    <cellStyle name="Obično 3 2 2 2 2 2 2 2 2 5 2 5 2" xfId="3923"/>
    <cellStyle name="Obično 3 2 2 2 2 2 2 2 2 5 2 6" xfId="3924"/>
    <cellStyle name="Obično 3 2 2 2 2 2 2 2 2 5 2 6 2" xfId="3925"/>
    <cellStyle name="Obično 3 2 2 2 2 2 2 2 2 5 2 7" xfId="3926"/>
    <cellStyle name="Obično 3 2 2 2 2 2 2 2 2 5 2 8" xfId="3927"/>
    <cellStyle name="Obično 3 2 2 2 2 2 2 2 2 5 2 9" xfId="3928"/>
    <cellStyle name="Obično 3 2 2 2 2 2 2 2 2 5 3" xfId="3929"/>
    <cellStyle name="Obično 3 2 2 2 2 2 2 2 2 5 3 2" xfId="3930"/>
    <cellStyle name="Obično 3 2 2 2 2 2 2 2 2 5 3 2 2" xfId="3931"/>
    <cellStyle name="Obično 3 2 2 2 2 2 2 2 2 5 3 3" xfId="3932"/>
    <cellStyle name="Obično 3 2 2 2 2 2 2 2 2 5 3 3 2" xfId="3933"/>
    <cellStyle name="Obično 3 2 2 2 2 2 2 2 2 5 3 4" xfId="3934"/>
    <cellStyle name="Obično 3 2 2 2 2 2 2 2 2 5 3 5" xfId="3935"/>
    <cellStyle name="Obično 3 2 2 2 2 2 2 2 2 5 3 6" xfId="3936"/>
    <cellStyle name="Obično 3 2 2 2 2 2 2 2 2 5 4" xfId="3937"/>
    <cellStyle name="Obično 3 2 2 2 2 2 2 2 2 5 4 2" xfId="3938"/>
    <cellStyle name="Obično 3 2 2 2 2 2 2 2 2 5 4 2 2" xfId="3939"/>
    <cellStyle name="Obično 3 2 2 2 2 2 2 2 2 5 4 3" xfId="3940"/>
    <cellStyle name="Obično 3 2 2 2 2 2 2 2 2 5 4 3 2" xfId="3941"/>
    <cellStyle name="Obično 3 2 2 2 2 2 2 2 2 5 4 4" xfId="3942"/>
    <cellStyle name="Obično 3 2 2 2 2 2 2 2 2 5 4 5" xfId="3943"/>
    <cellStyle name="Obično 3 2 2 2 2 2 2 2 2 5 4 6" xfId="3944"/>
    <cellStyle name="Obično 3 2 2 2 2 2 2 2 2 5 5" xfId="3945"/>
    <cellStyle name="Obično 3 2 2 2 2 2 2 2 2 5 5 2" xfId="3946"/>
    <cellStyle name="Obično 3 2 2 2 2 2 2 2 2 5 5 2 2" xfId="3947"/>
    <cellStyle name="Obično 3 2 2 2 2 2 2 2 2 5 5 3" xfId="3948"/>
    <cellStyle name="Obično 3 2 2 2 2 2 2 2 2 5 5 3 2" xfId="3949"/>
    <cellStyle name="Obično 3 2 2 2 2 2 2 2 2 5 5 4" xfId="3950"/>
    <cellStyle name="Obično 3 2 2 2 2 2 2 2 2 5 5 5" xfId="3951"/>
    <cellStyle name="Obično 3 2 2 2 2 2 2 2 2 5 5 6" xfId="3952"/>
    <cellStyle name="Obično 3 2 2 2 2 2 2 2 2 6" xfId="3953"/>
    <cellStyle name="Obično 3 2 2 2 2 2 2 2 2 6 2" xfId="3954"/>
    <cellStyle name="Obično 3 2 2 2 2 2 2 2 2 6 2 2" xfId="3955"/>
    <cellStyle name="Obično 3 2 2 2 2 2 2 2 2 6 3" xfId="3956"/>
    <cellStyle name="Obično 3 2 2 2 2 2 2 2 2 6 3 2" xfId="3957"/>
    <cellStyle name="Obično 3 2 2 2 2 2 2 2 2 6 4" xfId="3958"/>
    <cellStyle name="Obično 3 2 2 2 2 2 2 2 2 6 5" xfId="3959"/>
    <cellStyle name="Obično 3 2 2 2 2 2 2 2 2 6 6" xfId="3960"/>
    <cellStyle name="Obično 3 2 2 2 2 2 2 2 2 7" xfId="3961"/>
    <cellStyle name="Obično 3 2 2 2 2 2 2 2 2 7 2" xfId="3962"/>
    <cellStyle name="Obično 3 2 2 2 2 2 2 2 2 7 2 2" xfId="3963"/>
    <cellStyle name="Obično 3 2 2 2 2 2 2 2 2 7 3" xfId="3964"/>
    <cellStyle name="Obično 3 2 2 2 2 2 2 2 2 7 3 2" xfId="3965"/>
    <cellStyle name="Obično 3 2 2 2 2 2 2 2 2 7 4" xfId="3966"/>
    <cellStyle name="Obično 3 2 2 2 2 2 2 2 2 7 5" xfId="3967"/>
    <cellStyle name="Obično 3 2 2 2 2 2 2 2 2 7 6" xfId="3968"/>
    <cellStyle name="Obično 3 2 2 2 2 2 2 2 2 8" xfId="3969"/>
    <cellStyle name="Obično 3 2 2 2 2 2 2 2 2 8 2" xfId="3970"/>
    <cellStyle name="Obično 3 2 2 2 2 2 2 2 2 8 2 2" xfId="3971"/>
    <cellStyle name="Obično 3 2 2 2 2 2 2 2 2 8 3" xfId="3972"/>
    <cellStyle name="Obično 3 2 2 2 2 2 2 2 2 8 3 2" xfId="3973"/>
    <cellStyle name="Obično 3 2 2 2 2 2 2 2 2 8 4" xfId="3974"/>
    <cellStyle name="Obično 3 2 2 2 2 2 2 2 2 8 5" xfId="3975"/>
    <cellStyle name="Obično 3 2 2 2 2 2 2 2 2 8 6" xfId="3976"/>
    <cellStyle name="Obično 3 2 2 2 2 2 2 2 2 9" xfId="3977"/>
    <cellStyle name="Obično 3 2 2 2 2 2 2 2 2 9 2" xfId="3978"/>
    <cellStyle name="Obično 3 2 2 2 2 2 2 2 2 9 2 2" xfId="3979"/>
    <cellStyle name="Obično 3 2 2 2 2 2 2 2 2 9 3" xfId="3980"/>
    <cellStyle name="Obično 3 2 2 2 2 2 2 2 2 9 3 2" xfId="3981"/>
    <cellStyle name="Obično 3 2 2 2 2 2 2 2 2 9 4" xfId="3982"/>
    <cellStyle name="Obično 3 2 2 2 2 2 2 2 2 9 5" xfId="3983"/>
    <cellStyle name="Obično 3 2 2 2 2 2 2 2 2 9 6" xfId="3984"/>
    <cellStyle name="Obično 3 2 2 2 2 2 2 2 3" xfId="3985"/>
    <cellStyle name="Obično 3 2 2 2 2 2 2 2 3 10" xfId="3986"/>
    <cellStyle name="Obično 3 2 2 2 2 2 2 2 3 10 2" xfId="3987"/>
    <cellStyle name="Obično 3 2 2 2 2 2 2 2 3 11" xfId="3988"/>
    <cellStyle name="Obično 3 2 2 2 2 2 2 2 3 11 2" xfId="3989"/>
    <cellStyle name="Obično 3 2 2 2 2 2 2 2 3 12" xfId="3990"/>
    <cellStyle name="Obično 3 2 2 2 2 2 2 2 3 13" xfId="3991"/>
    <cellStyle name="Obično 3 2 2 2 2 2 2 2 3 14" xfId="3992"/>
    <cellStyle name="Obično 3 2 2 2 2 2 2 2 3 2" xfId="3993"/>
    <cellStyle name="Obično 3 2 2 2 2 2 2 2 3 2 2" xfId="3994"/>
    <cellStyle name="Obično 3 2 2 2 2 2 2 2 3 2 2 10" xfId="3995"/>
    <cellStyle name="Obično 3 2 2 2 2 2 2 2 3 2 2 2" xfId="3996"/>
    <cellStyle name="Obično 3 2 2 2 2 2 2 2 3 2 2 2 2" xfId="3997"/>
    <cellStyle name="Obično 3 2 2 2 2 2 2 2 3 2 2 2 2 10" xfId="3998"/>
    <cellStyle name="Obično 3 2 2 2 2 2 2 2 3 2 2 2 2 2" xfId="3999"/>
    <cellStyle name="Obično 3 2 2 2 2 2 2 2 3 2 2 2 2 3" xfId="4000"/>
    <cellStyle name="Obično 3 2 2 2 2 2 2 2 3 2 2 2 2 4" xfId="4001"/>
    <cellStyle name="Obično 3 2 2 2 2 2 2 2 3 2 2 2 2 5" xfId="4002"/>
    <cellStyle name="Obično 3 2 2 2 2 2 2 2 3 2 2 2 2 5 2" xfId="4003"/>
    <cellStyle name="Obično 3 2 2 2 2 2 2 2 3 2 2 2 2 5 2 2" xfId="4004"/>
    <cellStyle name="Obično 3 2 2 2 2 2 2 2 3 2 2 2 2 5 3" xfId="4005"/>
    <cellStyle name="Obično 3 2 2 2 2 2 2 2 3 2 2 2 2 5 3 2" xfId="4006"/>
    <cellStyle name="Obično 3 2 2 2 2 2 2 2 3 2 2 2 2 5 4" xfId="4007"/>
    <cellStyle name="Obično 3 2 2 2 2 2 2 2 3 2 2 2 2 5 5" xfId="4008"/>
    <cellStyle name="Obično 3 2 2 2 2 2 2 2 3 2 2 2 2 5 6" xfId="4009"/>
    <cellStyle name="Obično 3 2 2 2 2 2 2 2 3 2 2 2 2 6" xfId="4010"/>
    <cellStyle name="Obično 3 2 2 2 2 2 2 2 3 2 2 2 2 6 2" xfId="4011"/>
    <cellStyle name="Obično 3 2 2 2 2 2 2 2 3 2 2 2 2 7" xfId="4012"/>
    <cellStyle name="Obično 3 2 2 2 2 2 2 2 3 2 2 2 2 7 2" xfId="4013"/>
    <cellStyle name="Obično 3 2 2 2 2 2 2 2 3 2 2 2 2 8" xfId="4014"/>
    <cellStyle name="Obično 3 2 2 2 2 2 2 2 3 2 2 2 2 9" xfId="4015"/>
    <cellStyle name="Obično 3 2 2 2 2 2 2 2 3 2 2 2 3" xfId="4016"/>
    <cellStyle name="Obično 3 2 2 2 2 2 2 2 3 2 2 2 3 2" xfId="4017"/>
    <cellStyle name="Obično 3 2 2 2 2 2 2 2 3 2 2 2 3 2 2" xfId="4018"/>
    <cellStyle name="Obično 3 2 2 2 2 2 2 2 3 2 2 2 3 3" xfId="4019"/>
    <cellStyle name="Obično 3 2 2 2 2 2 2 2 3 2 2 2 3 3 2" xfId="4020"/>
    <cellStyle name="Obično 3 2 2 2 2 2 2 2 3 2 2 2 3 4" xfId="4021"/>
    <cellStyle name="Obično 3 2 2 2 2 2 2 2 3 2 2 2 3 5" xfId="4022"/>
    <cellStyle name="Obično 3 2 2 2 2 2 2 2 3 2 2 2 3 6" xfId="4023"/>
    <cellStyle name="Obično 3 2 2 2 2 2 2 2 3 2 2 2 4" xfId="4024"/>
    <cellStyle name="Obično 3 2 2 2 2 2 2 2 3 2 2 2 4 2" xfId="4025"/>
    <cellStyle name="Obično 3 2 2 2 2 2 2 2 3 2 2 2 4 2 2" xfId="4026"/>
    <cellStyle name="Obično 3 2 2 2 2 2 2 2 3 2 2 2 4 3" xfId="4027"/>
    <cellStyle name="Obično 3 2 2 2 2 2 2 2 3 2 2 2 4 3 2" xfId="4028"/>
    <cellStyle name="Obično 3 2 2 2 2 2 2 2 3 2 2 2 4 4" xfId="4029"/>
    <cellStyle name="Obično 3 2 2 2 2 2 2 2 3 2 2 2 4 5" xfId="4030"/>
    <cellStyle name="Obično 3 2 2 2 2 2 2 2 3 2 2 2 4 6" xfId="4031"/>
    <cellStyle name="Obično 3 2 2 2 2 2 2 2 3 2 2 3" xfId="4032"/>
    <cellStyle name="Obično 3 2 2 2 2 2 2 2 3 2 2 4" xfId="4033"/>
    <cellStyle name="Obično 3 2 2 2 2 2 2 2 3 2 2 5" xfId="4034"/>
    <cellStyle name="Obično 3 2 2 2 2 2 2 2 3 2 2 6" xfId="4035"/>
    <cellStyle name="Obično 3 2 2 2 2 2 2 2 3 2 2 6 2" xfId="4036"/>
    <cellStyle name="Obično 3 2 2 2 2 2 2 2 3 2 2 7" xfId="4037"/>
    <cellStyle name="Obično 3 2 2 2 2 2 2 2 3 2 2 7 2" xfId="4038"/>
    <cellStyle name="Obično 3 2 2 2 2 2 2 2 3 2 2 8" xfId="4039"/>
    <cellStyle name="Obično 3 2 2 2 2 2 2 2 3 2 2 9" xfId="4040"/>
    <cellStyle name="Obično 3 2 2 2 2 2 2 2 3 2 3" xfId="4041"/>
    <cellStyle name="Obično 3 2 2 2 2 2 2 2 3 2 4" xfId="4042"/>
    <cellStyle name="Obično 3 2 2 2 2 2 2 2 3 2 5" xfId="4043"/>
    <cellStyle name="Obično 3 2 2 2 2 2 2 2 3 2 6" xfId="4044"/>
    <cellStyle name="Obično 3 2 2 2 2 2 2 2 3 2 7" xfId="4045"/>
    <cellStyle name="Obično 3 2 2 2 2 2 2 2 3 2 7 10" xfId="4046"/>
    <cellStyle name="Obično 3 2 2 2 2 2 2 2 3 2 7 2" xfId="4047"/>
    <cellStyle name="Obično 3 2 2 2 2 2 2 2 3 2 7 3" xfId="4048"/>
    <cellStyle name="Obično 3 2 2 2 2 2 2 2 3 2 7 4" xfId="4049"/>
    <cellStyle name="Obično 3 2 2 2 2 2 2 2 3 2 7 5" xfId="4050"/>
    <cellStyle name="Obično 3 2 2 2 2 2 2 2 3 2 7 5 2" xfId="4051"/>
    <cellStyle name="Obično 3 2 2 2 2 2 2 2 3 2 7 5 2 2" xfId="4052"/>
    <cellStyle name="Obično 3 2 2 2 2 2 2 2 3 2 7 5 3" xfId="4053"/>
    <cellStyle name="Obično 3 2 2 2 2 2 2 2 3 2 7 5 3 2" xfId="4054"/>
    <cellStyle name="Obično 3 2 2 2 2 2 2 2 3 2 7 5 4" xfId="4055"/>
    <cellStyle name="Obično 3 2 2 2 2 2 2 2 3 2 7 5 5" xfId="4056"/>
    <cellStyle name="Obično 3 2 2 2 2 2 2 2 3 2 7 5 6" xfId="4057"/>
    <cellStyle name="Obično 3 2 2 2 2 2 2 2 3 2 7 6" xfId="4058"/>
    <cellStyle name="Obično 3 2 2 2 2 2 2 2 3 2 7 6 2" xfId="4059"/>
    <cellStyle name="Obično 3 2 2 2 2 2 2 2 3 2 7 7" xfId="4060"/>
    <cellStyle name="Obično 3 2 2 2 2 2 2 2 3 2 7 7 2" xfId="4061"/>
    <cellStyle name="Obično 3 2 2 2 2 2 2 2 3 2 7 8" xfId="4062"/>
    <cellStyle name="Obično 3 2 2 2 2 2 2 2 3 2 7 9" xfId="4063"/>
    <cellStyle name="Obično 3 2 2 2 2 2 2 2 3 2 8" xfId="4064"/>
    <cellStyle name="Obično 3 2 2 2 2 2 2 2 3 2 8 2" xfId="4065"/>
    <cellStyle name="Obično 3 2 2 2 2 2 2 2 3 2 8 2 2" xfId="4066"/>
    <cellStyle name="Obično 3 2 2 2 2 2 2 2 3 2 8 3" xfId="4067"/>
    <cellStyle name="Obično 3 2 2 2 2 2 2 2 3 2 8 3 2" xfId="4068"/>
    <cellStyle name="Obično 3 2 2 2 2 2 2 2 3 2 8 4" xfId="4069"/>
    <cellStyle name="Obično 3 2 2 2 2 2 2 2 3 2 8 5" xfId="4070"/>
    <cellStyle name="Obično 3 2 2 2 2 2 2 2 3 2 8 6" xfId="4071"/>
    <cellStyle name="Obično 3 2 2 2 2 2 2 2 3 2 9" xfId="4072"/>
    <cellStyle name="Obično 3 2 2 2 2 2 2 2 3 2 9 2" xfId="4073"/>
    <cellStyle name="Obično 3 2 2 2 2 2 2 2 3 2 9 2 2" xfId="4074"/>
    <cellStyle name="Obično 3 2 2 2 2 2 2 2 3 2 9 3" xfId="4075"/>
    <cellStyle name="Obično 3 2 2 2 2 2 2 2 3 2 9 3 2" xfId="4076"/>
    <cellStyle name="Obično 3 2 2 2 2 2 2 2 3 2 9 4" xfId="4077"/>
    <cellStyle name="Obično 3 2 2 2 2 2 2 2 3 2 9 5" xfId="4078"/>
    <cellStyle name="Obično 3 2 2 2 2 2 2 2 3 2 9 6" xfId="4079"/>
    <cellStyle name="Obično 3 2 2 2 2 2 2 2 3 3" xfId="4080"/>
    <cellStyle name="Obično 3 2 2 2 2 2 2 2 3 3 2" xfId="4081"/>
    <cellStyle name="Obično 3 2 2 2 2 2 2 2 3 3 2 2" xfId="4082"/>
    <cellStyle name="Obično 3 2 2 2 2 2 2 2 3 3 2 2 2" xfId="4083"/>
    <cellStyle name="Obično 3 2 2 2 2 2 2 2 3 3 2 2 2 2" xfId="4084"/>
    <cellStyle name="Obično 3 2 2 2 2 2 2 2 3 3 2 2 2 2 2" xfId="4085"/>
    <cellStyle name="Obično 3 2 2 2 2 2 2 2 3 3 2 2 2 3" xfId="4086"/>
    <cellStyle name="Obično 3 2 2 2 2 2 2 2 3 3 2 2 2 3 2" xfId="4087"/>
    <cellStyle name="Obično 3 2 2 2 2 2 2 2 3 3 2 2 2 4" xfId="4088"/>
    <cellStyle name="Obično 3 2 2 2 2 2 2 2 3 3 2 2 2 5" xfId="4089"/>
    <cellStyle name="Obično 3 2 2 2 2 2 2 2 3 3 2 2 2 6" xfId="4090"/>
    <cellStyle name="Obično 3 2 2 2 2 2 2 2 3 3 2 2 3" xfId="4091"/>
    <cellStyle name="Obično 3 2 2 2 2 2 2 2 3 3 2 2 3 2" xfId="4092"/>
    <cellStyle name="Obično 3 2 2 2 2 2 2 2 3 3 2 2 3 2 2" xfId="4093"/>
    <cellStyle name="Obično 3 2 2 2 2 2 2 2 3 3 2 2 3 3" xfId="4094"/>
    <cellStyle name="Obično 3 2 2 2 2 2 2 2 3 3 2 2 3 3 2" xfId="4095"/>
    <cellStyle name="Obično 3 2 2 2 2 2 2 2 3 3 2 2 3 4" xfId="4096"/>
    <cellStyle name="Obično 3 2 2 2 2 2 2 2 3 3 2 2 3 5" xfId="4097"/>
    <cellStyle name="Obično 3 2 2 2 2 2 2 2 3 3 2 2 3 6" xfId="4098"/>
    <cellStyle name="Obično 3 2 2 2 2 2 2 2 3 3 2 2 4" xfId="4099"/>
    <cellStyle name="Obično 3 2 2 2 2 2 2 2 3 3 2 2 4 2" xfId="4100"/>
    <cellStyle name="Obično 3 2 2 2 2 2 2 2 3 3 2 2 4 2 2" xfId="4101"/>
    <cellStyle name="Obično 3 2 2 2 2 2 2 2 3 3 2 2 4 3" xfId="4102"/>
    <cellStyle name="Obično 3 2 2 2 2 2 2 2 3 3 2 2 4 3 2" xfId="4103"/>
    <cellStyle name="Obično 3 2 2 2 2 2 2 2 3 3 2 2 4 4" xfId="4104"/>
    <cellStyle name="Obično 3 2 2 2 2 2 2 2 3 3 2 2 4 5" xfId="4105"/>
    <cellStyle name="Obično 3 2 2 2 2 2 2 2 3 3 2 2 4 6" xfId="4106"/>
    <cellStyle name="Obično 3 2 2 2 2 2 2 2 3 3 2 2 5" xfId="4107"/>
    <cellStyle name="Obično 3 2 2 2 2 2 2 2 3 3 2 3" xfId="4108"/>
    <cellStyle name="Obično 3 2 2 2 2 2 2 2 3 3 2 4" xfId="4109"/>
    <cellStyle name="Obično 3 2 2 2 2 2 2 2 3 3 2 5" xfId="4110"/>
    <cellStyle name="Obično 3 2 2 2 2 2 2 2 3 3 2 5 2" xfId="4111"/>
    <cellStyle name="Obično 3 2 2 2 2 2 2 2 3 3 2 6" xfId="4112"/>
    <cellStyle name="Obično 3 2 2 2 2 2 2 2 3 3 2 6 2" xfId="4113"/>
    <cellStyle name="Obično 3 2 2 2 2 2 2 2 3 3 2 7" xfId="4114"/>
    <cellStyle name="Obično 3 2 2 2 2 2 2 2 3 3 2 8" xfId="4115"/>
    <cellStyle name="Obično 3 2 2 2 2 2 2 2 3 3 2 9" xfId="4116"/>
    <cellStyle name="Obično 3 2 2 2 2 2 2 2 3 3 3" xfId="4117"/>
    <cellStyle name="Obično 3 2 2 2 2 2 2 2 3 3 3 2" xfId="4118"/>
    <cellStyle name="Obično 3 2 2 2 2 2 2 2 3 3 3 2 2" xfId="4119"/>
    <cellStyle name="Obično 3 2 2 2 2 2 2 2 3 3 3 3" xfId="4120"/>
    <cellStyle name="Obično 3 2 2 2 2 2 2 2 3 3 3 3 2" xfId="4121"/>
    <cellStyle name="Obično 3 2 2 2 2 2 2 2 3 3 3 4" xfId="4122"/>
    <cellStyle name="Obično 3 2 2 2 2 2 2 2 3 3 3 5" xfId="4123"/>
    <cellStyle name="Obično 3 2 2 2 2 2 2 2 3 3 3 6" xfId="4124"/>
    <cellStyle name="Obično 3 2 2 2 2 2 2 2 3 3 4" xfId="4125"/>
    <cellStyle name="Obično 3 2 2 2 2 2 2 2 3 3 4 2" xfId="4126"/>
    <cellStyle name="Obično 3 2 2 2 2 2 2 2 3 3 4 2 2" xfId="4127"/>
    <cellStyle name="Obično 3 2 2 2 2 2 2 2 3 3 4 3" xfId="4128"/>
    <cellStyle name="Obično 3 2 2 2 2 2 2 2 3 3 4 3 2" xfId="4129"/>
    <cellStyle name="Obično 3 2 2 2 2 2 2 2 3 3 4 4" xfId="4130"/>
    <cellStyle name="Obično 3 2 2 2 2 2 2 2 3 3 4 5" xfId="4131"/>
    <cellStyle name="Obično 3 2 2 2 2 2 2 2 3 3 4 6" xfId="4132"/>
    <cellStyle name="Obično 3 2 2 2 2 2 2 2 3 3 5" xfId="4133"/>
    <cellStyle name="Obično 3 2 2 2 2 2 2 2 3 3 5 2" xfId="4134"/>
    <cellStyle name="Obično 3 2 2 2 2 2 2 2 3 3 5 2 2" xfId="4135"/>
    <cellStyle name="Obično 3 2 2 2 2 2 2 2 3 3 5 3" xfId="4136"/>
    <cellStyle name="Obično 3 2 2 2 2 2 2 2 3 3 5 3 2" xfId="4137"/>
    <cellStyle name="Obično 3 2 2 2 2 2 2 2 3 3 5 4" xfId="4138"/>
    <cellStyle name="Obično 3 2 2 2 2 2 2 2 3 3 5 5" xfId="4139"/>
    <cellStyle name="Obično 3 2 2 2 2 2 2 2 3 3 5 6" xfId="4140"/>
    <cellStyle name="Obično 3 2 2 2 2 2 2 2 3 4" xfId="4141"/>
    <cellStyle name="Obično 3 2 2 2 2 2 2 2 3 4 2" xfId="4142"/>
    <cellStyle name="Obično 3 2 2 2 2 2 2 2 3 4 2 2" xfId="4143"/>
    <cellStyle name="Obično 3 2 2 2 2 2 2 2 3 4 3" xfId="4144"/>
    <cellStyle name="Obično 3 2 2 2 2 2 2 2 3 4 3 2" xfId="4145"/>
    <cellStyle name="Obično 3 2 2 2 2 2 2 2 3 4 4" xfId="4146"/>
    <cellStyle name="Obično 3 2 2 2 2 2 2 2 3 4 5" xfId="4147"/>
    <cellStyle name="Obično 3 2 2 2 2 2 2 2 3 4 6" xfId="4148"/>
    <cellStyle name="Obično 3 2 2 2 2 2 2 2 3 5" xfId="4149"/>
    <cellStyle name="Obično 3 2 2 2 2 2 2 2 3 5 2" xfId="4150"/>
    <cellStyle name="Obično 3 2 2 2 2 2 2 2 3 5 2 2" xfId="4151"/>
    <cellStyle name="Obično 3 2 2 2 2 2 2 2 3 5 3" xfId="4152"/>
    <cellStyle name="Obično 3 2 2 2 2 2 2 2 3 5 3 2" xfId="4153"/>
    <cellStyle name="Obično 3 2 2 2 2 2 2 2 3 5 4" xfId="4154"/>
    <cellStyle name="Obično 3 2 2 2 2 2 2 2 3 5 5" xfId="4155"/>
    <cellStyle name="Obično 3 2 2 2 2 2 2 2 3 5 6" xfId="4156"/>
    <cellStyle name="Obično 3 2 2 2 2 2 2 2 3 6" xfId="4157"/>
    <cellStyle name="Obično 3 2 2 2 2 2 2 2 3 6 2" xfId="4158"/>
    <cellStyle name="Obično 3 2 2 2 2 2 2 2 3 6 2 2" xfId="4159"/>
    <cellStyle name="Obično 3 2 2 2 2 2 2 2 3 6 3" xfId="4160"/>
    <cellStyle name="Obično 3 2 2 2 2 2 2 2 3 6 3 2" xfId="4161"/>
    <cellStyle name="Obično 3 2 2 2 2 2 2 2 3 6 4" xfId="4162"/>
    <cellStyle name="Obično 3 2 2 2 2 2 2 2 3 6 5" xfId="4163"/>
    <cellStyle name="Obično 3 2 2 2 2 2 2 2 3 6 6" xfId="4164"/>
    <cellStyle name="Obično 3 2 2 2 2 2 2 2 3 7" xfId="4165"/>
    <cellStyle name="Obično 3 2 2 2 2 2 2 2 3 7 2" xfId="4166"/>
    <cellStyle name="Obično 3 2 2 2 2 2 2 2 3 7 2 2" xfId="4167"/>
    <cellStyle name="Obično 3 2 2 2 2 2 2 2 3 7 2 2 2" xfId="4168"/>
    <cellStyle name="Obično 3 2 2 2 2 2 2 2 3 7 2 3" xfId="4169"/>
    <cellStyle name="Obično 3 2 2 2 2 2 2 2 3 7 2 3 2" xfId="4170"/>
    <cellStyle name="Obično 3 2 2 2 2 2 2 2 3 7 2 4" xfId="4171"/>
    <cellStyle name="Obično 3 2 2 2 2 2 2 2 3 7 2 5" xfId="4172"/>
    <cellStyle name="Obično 3 2 2 2 2 2 2 2 3 7 2 6" xfId="4173"/>
    <cellStyle name="Obično 3 2 2 2 2 2 2 2 3 7 3" xfId="4174"/>
    <cellStyle name="Obično 3 2 2 2 2 2 2 2 3 7 3 2" xfId="4175"/>
    <cellStyle name="Obično 3 2 2 2 2 2 2 2 3 7 3 2 2" xfId="4176"/>
    <cellStyle name="Obično 3 2 2 2 2 2 2 2 3 7 3 3" xfId="4177"/>
    <cellStyle name="Obično 3 2 2 2 2 2 2 2 3 7 3 3 2" xfId="4178"/>
    <cellStyle name="Obično 3 2 2 2 2 2 2 2 3 7 3 4" xfId="4179"/>
    <cellStyle name="Obično 3 2 2 2 2 2 2 2 3 7 3 5" xfId="4180"/>
    <cellStyle name="Obično 3 2 2 2 2 2 2 2 3 7 3 6" xfId="4181"/>
    <cellStyle name="Obično 3 2 2 2 2 2 2 2 3 7 4" xfId="4182"/>
    <cellStyle name="Obično 3 2 2 2 2 2 2 2 3 7 4 2" xfId="4183"/>
    <cellStyle name="Obično 3 2 2 2 2 2 2 2 3 7 4 2 2" xfId="4184"/>
    <cellStyle name="Obično 3 2 2 2 2 2 2 2 3 7 4 3" xfId="4185"/>
    <cellStyle name="Obično 3 2 2 2 2 2 2 2 3 7 4 3 2" xfId="4186"/>
    <cellStyle name="Obično 3 2 2 2 2 2 2 2 3 7 4 4" xfId="4187"/>
    <cellStyle name="Obično 3 2 2 2 2 2 2 2 3 7 4 5" xfId="4188"/>
    <cellStyle name="Obično 3 2 2 2 2 2 2 2 3 7 4 6" xfId="4189"/>
    <cellStyle name="Obično 3 2 2 2 2 2 2 2 3 7 5" xfId="4190"/>
    <cellStyle name="Obično 3 2 2 2 2 2 2 2 3 8" xfId="4191"/>
    <cellStyle name="Obično 3 2 2 2 2 2 2 2 3 9" xfId="4192"/>
    <cellStyle name="Obično 3 2 2 2 2 2 2 2 4" xfId="4193"/>
    <cellStyle name="Obično 3 2 2 2 2 2 2 2 4 2" xfId="4194"/>
    <cellStyle name="Obično 3 2 2 2 2 2 2 2 4 3" xfId="4195"/>
    <cellStyle name="Obično 3 2 2 2 2 2 2 2 4 4" xfId="4196"/>
    <cellStyle name="Obično 3 2 2 2 2 2 2 2 4 5" xfId="4197"/>
    <cellStyle name="Obično 3 2 2 2 2 2 2 2 4 6" xfId="4198"/>
    <cellStyle name="Obično 3 2 2 2 2 2 2 2 4 7" xfId="4199"/>
    <cellStyle name="Obično 3 2 2 2 2 2 2 2 5" xfId="4200"/>
    <cellStyle name="Obično 3 2 2 2 2 2 2 2 5 10" xfId="4201"/>
    <cellStyle name="Obično 3 2 2 2 2 2 2 2 5 2" xfId="4202"/>
    <cellStyle name="Obično 3 2 2 2 2 2 2 2 5 2 2" xfId="4203"/>
    <cellStyle name="Obično 3 2 2 2 2 2 2 2 5 2 2 10" xfId="4204"/>
    <cellStyle name="Obično 3 2 2 2 2 2 2 2 5 2 2 2" xfId="4205"/>
    <cellStyle name="Obično 3 2 2 2 2 2 2 2 5 2 2 3" xfId="4206"/>
    <cellStyle name="Obično 3 2 2 2 2 2 2 2 5 2 2 4" xfId="4207"/>
    <cellStyle name="Obično 3 2 2 2 2 2 2 2 5 2 2 5" xfId="4208"/>
    <cellStyle name="Obično 3 2 2 2 2 2 2 2 5 2 2 5 2" xfId="4209"/>
    <cellStyle name="Obično 3 2 2 2 2 2 2 2 5 2 2 5 2 2" xfId="4210"/>
    <cellStyle name="Obično 3 2 2 2 2 2 2 2 5 2 2 5 3" xfId="4211"/>
    <cellStyle name="Obično 3 2 2 2 2 2 2 2 5 2 2 5 3 2" xfId="4212"/>
    <cellStyle name="Obično 3 2 2 2 2 2 2 2 5 2 2 5 4" xfId="4213"/>
    <cellStyle name="Obično 3 2 2 2 2 2 2 2 5 2 2 5 5" xfId="4214"/>
    <cellStyle name="Obično 3 2 2 2 2 2 2 2 5 2 2 5 6" xfId="4215"/>
    <cellStyle name="Obično 3 2 2 2 2 2 2 2 5 2 2 6" xfId="4216"/>
    <cellStyle name="Obično 3 2 2 2 2 2 2 2 5 2 2 6 2" xfId="4217"/>
    <cellStyle name="Obično 3 2 2 2 2 2 2 2 5 2 2 7" xfId="4218"/>
    <cellStyle name="Obično 3 2 2 2 2 2 2 2 5 2 2 7 2" xfId="4219"/>
    <cellStyle name="Obično 3 2 2 2 2 2 2 2 5 2 2 8" xfId="4220"/>
    <cellStyle name="Obično 3 2 2 2 2 2 2 2 5 2 2 9" xfId="4221"/>
    <cellStyle name="Obično 3 2 2 2 2 2 2 2 5 2 3" xfId="4222"/>
    <cellStyle name="Obično 3 2 2 2 2 2 2 2 5 2 3 2" xfId="4223"/>
    <cellStyle name="Obično 3 2 2 2 2 2 2 2 5 2 3 2 2" xfId="4224"/>
    <cellStyle name="Obično 3 2 2 2 2 2 2 2 5 2 3 3" xfId="4225"/>
    <cellStyle name="Obično 3 2 2 2 2 2 2 2 5 2 3 3 2" xfId="4226"/>
    <cellStyle name="Obično 3 2 2 2 2 2 2 2 5 2 3 4" xfId="4227"/>
    <cellStyle name="Obično 3 2 2 2 2 2 2 2 5 2 3 5" xfId="4228"/>
    <cellStyle name="Obično 3 2 2 2 2 2 2 2 5 2 3 6" xfId="4229"/>
    <cellStyle name="Obično 3 2 2 2 2 2 2 2 5 2 4" xfId="4230"/>
    <cellStyle name="Obično 3 2 2 2 2 2 2 2 5 2 4 2" xfId="4231"/>
    <cellStyle name="Obično 3 2 2 2 2 2 2 2 5 2 4 2 2" xfId="4232"/>
    <cellStyle name="Obično 3 2 2 2 2 2 2 2 5 2 4 3" xfId="4233"/>
    <cellStyle name="Obično 3 2 2 2 2 2 2 2 5 2 4 3 2" xfId="4234"/>
    <cellStyle name="Obično 3 2 2 2 2 2 2 2 5 2 4 4" xfId="4235"/>
    <cellStyle name="Obično 3 2 2 2 2 2 2 2 5 2 4 5" xfId="4236"/>
    <cellStyle name="Obično 3 2 2 2 2 2 2 2 5 2 4 6" xfId="4237"/>
    <cellStyle name="Obično 3 2 2 2 2 2 2 2 5 3" xfId="4238"/>
    <cellStyle name="Obično 3 2 2 2 2 2 2 2 5 4" xfId="4239"/>
    <cellStyle name="Obično 3 2 2 2 2 2 2 2 5 5" xfId="4240"/>
    <cellStyle name="Obično 3 2 2 2 2 2 2 2 5 6" xfId="4241"/>
    <cellStyle name="Obično 3 2 2 2 2 2 2 2 5 6 2" xfId="4242"/>
    <cellStyle name="Obično 3 2 2 2 2 2 2 2 5 7" xfId="4243"/>
    <cellStyle name="Obično 3 2 2 2 2 2 2 2 5 7 2" xfId="4244"/>
    <cellStyle name="Obično 3 2 2 2 2 2 2 2 5 8" xfId="4245"/>
    <cellStyle name="Obično 3 2 2 2 2 2 2 2 5 9" xfId="4246"/>
    <cellStyle name="Obično 3 2 2 2 2 2 2 2 6" xfId="4247"/>
    <cellStyle name="Obično 3 2 2 2 2 2 2 2 7" xfId="4248"/>
    <cellStyle name="Obično 3 2 2 2 2 2 2 2 8" xfId="4249"/>
    <cellStyle name="Obično 3 2 2 2 2 2 2 2 9" xfId="4250"/>
    <cellStyle name="Obično 3 2 2 2 2 2 2 3" xfId="4251"/>
    <cellStyle name="Obično 3 2 2 2 2 2 2 3 2" xfId="4252"/>
    <cellStyle name="Obično 3 2 2 2 2 2 2 3 2 10" xfId="4253"/>
    <cellStyle name="Obično 3 2 2 2 2 2 2 3 2 10 2" xfId="4254"/>
    <cellStyle name="Obično 3 2 2 2 2 2 2 3 2 11" xfId="4255"/>
    <cellStyle name="Obično 3 2 2 2 2 2 2 3 2 11 2" xfId="4256"/>
    <cellStyle name="Obično 3 2 2 2 2 2 2 3 2 12" xfId="4257"/>
    <cellStyle name="Obično 3 2 2 2 2 2 2 3 2 13" xfId="4258"/>
    <cellStyle name="Obično 3 2 2 2 2 2 2 3 2 14" xfId="4259"/>
    <cellStyle name="Obično 3 2 2 2 2 2 2 3 2 2" xfId="4260"/>
    <cellStyle name="Obično 3 2 2 2 2 2 2 3 2 2 2" xfId="4261"/>
    <cellStyle name="Obično 3 2 2 2 2 2 2 3 2 2 2 2" xfId="4262"/>
    <cellStyle name="Obično 3 2 2 2 2 2 2 3 2 2 2 2 2" xfId="4263"/>
    <cellStyle name="Obično 3 2 2 2 2 2 2 3 2 2 2 2 2 2" xfId="4264"/>
    <cellStyle name="Obično 3 2 2 2 2 2 2 3 2 2 2 2 2 2 2" xfId="4265"/>
    <cellStyle name="Obično 3 2 2 2 2 2 2 3 2 2 2 2 2 3" xfId="4266"/>
    <cellStyle name="Obično 3 2 2 2 2 2 2 3 2 2 2 2 2 3 2" xfId="4267"/>
    <cellStyle name="Obično 3 2 2 2 2 2 2 3 2 2 2 2 2 4" xfId="4268"/>
    <cellStyle name="Obično 3 2 2 2 2 2 2 3 2 2 2 2 2 5" xfId="4269"/>
    <cellStyle name="Obično 3 2 2 2 2 2 2 3 2 2 2 2 2 6" xfId="4270"/>
    <cellStyle name="Obično 3 2 2 2 2 2 2 3 2 2 2 2 3" xfId="4271"/>
    <cellStyle name="Obično 3 2 2 2 2 2 2 3 2 2 2 2 3 2" xfId="4272"/>
    <cellStyle name="Obično 3 2 2 2 2 2 2 3 2 2 2 2 3 2 2" xfId="4273"/>
    <cellStyle name="Obično 3 2 2 2 2 2 2 3 2 2 2 2 3 3" xfId="4274"/>
    <cellStyle name="Obično 3 2 2 2 2 2 2 3 2 2 2 2 3 3 2" xfId="4275"/>
    <cellStyle name="Obično 3 2 2 2 2 2 2 3 2 2 2 2 3 4" xfId="4276"/>
    <cellStyle name="Obično 3 2 2 2 2 2 2 3 2 2 2 2 3 5" xfId="4277"/>
    <cellStyle name="Obično 3 2 2 2 2 2 2 3 2 2 2 2 3 6" xfId="4278"/>
    <cellStyle name="Obično 3 2 2 2 2 2 2 3 2 2 2 2 4" xfId="4279"/>
    <cellStyle name="Obično 3 2 2 2 2 2 2 3 2 2 2 2 4 2" xfId="4280"/>
    <cellStyle name="Obično 3 2 2 2 2 2 2 3 2 2 2 2 4 2 2" xfId="4281"/>
    <cellStyle name="Obično 3 2 2 2 2 2 2 3 2 2 2 2 4 3" xfId="4282"/>
    <cellStyle name="Obično 3 2 2 2 2 2 2 3 2 2 2 2 4 3 2" xfId="4283"/>
    <cellStyle name="Obično 3 2 2 2 2 2 2 3 2 2 2 2 4 4" xfId="4284"/>
    <cellStyle name="Obično 3 2 2 2 2 2 2 3 2 2 2 2 4 5" xfId="4285"/>
    <cellStyle name="Obično 3 2 2 2 2 2 2 3 2 2 2 2 4 6" xfId="4286"/>
    <cellStyle name="Obično 3 2 2 2 2 2 2 3 2 2 2 2 5" xfId="4287"/>
    <cellStyle name="Obično 3 2 2 2 2 2 2 3 2 2 2 3" xfId="4288"/>
    <cellStyle name="Obično 3 2 2 2 2 2 2 3 2 2 2 4" xfId="4289"/>
    <cellStyle name="Obično 3 2 2 2 2 2 2 3 2 2 2 5" xfId="4290"/>
    <cellStyle name="Obično 3 2 2 2 2 2 2 3 2 2 2 5 2" xfId="4291"/>
    <cellStyle name="Obično 3 2 2 2 2 2 2 3 2 2 2 6" xfId="4292"/>
    <cellStyle name="Obično 3 2 2 2 2 2 2 3 2 2 2 6 2" xfId="4293"/>
    <cellStyle name="Obično 3 2 2 2 2 2 2 3 2 2 2 7" xfId="4294"/>
    <cellStyle name="Obično 3 2 2 2 2 2 2 3 2 2 2 8" xfId="4295"/>
    <cellStyle name="Obično 3 2 2 2 2 2 2 3 2 2 2 9" xfId="4296"/>
    <cellStyle name="Obično 3 2 2 2 2 2 2 3 2 2 3" xfId="4297"/>
    <cellStyle name="Obično 3 2 2 2 2 2 2 3 2 2 3 2" xfId="4298"/>
    <cellStyle name="Obično 3 2 2 2 2 2 2 3 2 2 3 2 2" xfId="4299"/>
    <cellStyle name="Obično 3 2 2 2 2 2 2 3 2 2 3 3" xfId="4300"/>
    <cellStyle name="Obično 3 2 2 2 2 2 2 3 2 2 3 3 2" xfId="4301"/>
    <cellStyle name="Obično 3 2 2 2 2 2 2 3 2 2 3 4" xfId="4302"/>
    <cellStyle name="Obično 3 2 2 2 2 2 2 3 2 2 3 5" xfId="4303"/>
    <cellStyle name="Obično 3 2 2 2 2 2 2 3 2 2 3 6" xfId="4304"/>
    <cellStyle name="Obično 3 2 2 2 2 2 2 3 2 2 4" xfId="4305"/>
    <cellStyle name="Obično 3 2 2 2 2 2 2 3 2 2 4 2" xfId="4306"/>
    <cellStyle name="Obično 3 2 2 2 2 2 2 3 2 2 4 2 2" xfId="4307"/>
    <cellStyle name="Obično 3 2 2 2 2 2 2 3 2 2 4 3" xfId="4308"/>
    <cellStyle name="Obično 3 2 2 2 2 2 2 3 2 2 4 3 2" xfId="4309"/>
    <cellStyle name="Obično 3 2 2 2 2 2 2 3 2 2 4 4" xfId="4310"/>
    <cellStyle name="Obično 3 2 2 2 2 2 2 3 2 2 4 5" xfId="4311"/>
    <cellStyle name="Obično 3 2 2 2 2 2 2 3 2 2 4 6" xfId="4312"/>
    <cellStyle name="Obično 3 2 2 2 2 2 2 3 2 2 5" xfId="4313"/>
    <cellStyle name="Obično 3 2 2 2 2 2 2 3 2 2 5 2" xfId="4314"/>
    <cellStyle name="Obično 3 2 2 2 2 2 2 3 2 2 5 2 2" xfId="4315"/>
    <cellStyle name="Obično 3 2 2 2 2 2 2 3 2 2 5 3" xfId="4316"/>
    <cellStyle name="Obično 3 2 2 2 2 2 2 3 2 2 5 3 2" xfId="4317"/>
    <cellStyle name="Obično 3 2 2 2 2 2 2 3 2 2 5 4" xfId="4318"/>
    <cellStyle name="Obično 3 2 2 2 2 2 2 3 2 2 5 5" xfId="4319"/>
    <cellStyle name="Obično 3 2 2 2 2 2 2 3 2 2 5 6" xfId="4320"/>
    <cellStyle name="Obično 3 2 2 2 2 2 2 3 2 3" xfId="4321"/>
    <cellStyle name="Obično 3 2 2 2 2 2 2 3 2 3 2" xfId="4322"/>
    <cellStyle name="Obično 3 2 2 2 2 2 2 3 2 3 2 2" xfId="4323"/>
    <cellStyle name="Obično 3 2 2 2 2 2 2 3 2 3 3" xfId="4324"/>
    <cellStyle name="Obično 3 2 2 2 2 2 2 3 2 3 3 2" xfId="4325"/>
    <cellStyle name="Obično 3 2 2 2 2 2 2 3 2 3 4" xfId="4326"/>
    <cellStyle name="Obično 3 2 2 2 2 2 2 3 2 3 5" xfId="4327"/>
    <cellStyle name="Obično 3 2 2 2 2 2 2 3 2 3 6" xfId="4328"/>
    <cellStyle name="Obično 3 2 2 2 2 2 2 3 2 4" xfId="4329"/>
    <cellStyle name="Obično 3 2 2 2 2 2 2 3 2 4 2" xfId="4330"/>
    <cellStyle name="Obično 3 2 2 2 2 2 2 3 2 4 2 2" xfId="4331"/>
    <cellStyle name="Obično 3 2 2 2 2 2 2 3 2 4 3" xfId="4332"/>
    <cellStyle name="Obično 3 2 2 2 2 2 2 3 2 4 3 2" xfId="4333"/>
    <cellStyle name="Obično 3 2 2 2 2 2 2 3 2 4 4" xfId="4334"/>
    <cellStyle name="Obično 3 2 2 2 2 2 2 3 2 4 5" xfId="4335"/>
    <cellStyle name="Obično 3 2 2 2 2 2 2 3 2 4 6" xfId="4336"/>
    <cellStyle name="Obično 3 2 2 2 2 2 2 3 2 5" xfId="4337"/>
    <cellStyle name="Obično 3 2 2 2 2 2 2 3 2 5 2" xfId="4338"/>
    <cellStyle name="Obično 3 2 2 2 2 2 2 3 2 5 2 2" xfId="4339"/>
    <cellStyle name="Obično 3 2 2 2 2 2 2 3 2 5 3" xfId="4340"/>
    <cellStyle name="Obično 3 2 2 2 2 2 2 3 2 5 3 2" xfId="4341"/>
    <cellStyle name="Obično 3 2 2 2 2 2 2 3 2 5 4" xfId="4342"/>
    <cellStyle name="Obično 3 2 2 2 2 2 2 3 2 5 5" xfId="4343"/>
    <cellStyle name="Obično 3 2 2 2 2 2 2 3 2 5 6" xfId="4344"/>
    <cellStyle name="Obično 3 2 2 2 2 2 2 3 2 6" xfId="4345"/>
    <cellStyle name="Obično 3 2 2 2 2 2 2 3 2 6 2" xfId="4346"/>
    <cellStyle name="Obično 3 2 2 2 2 2 2 3 2 6 2 2" xfId="4347"/>
    <cellStyle name="Obično 3 2 2 2 2 2 2 3 2 6 3" xfId="4348"/>
    <cellStyle name="Obično 3 2 2 2 2 2 2 3 2 6 3 2" xfId="4349"/>
    <cellStyle name="Obično 3 2 2 2 2 2 2 3 2 6 4" xfId="4350"/>
    <cellStyle name="Obično 3 2 2 2 2 2 2 3 2 6 5" xfId="4351"/>
    <cellStyle name="Obično 3 2 2 2 2 2 2 3 2 6 6" xfId="4352"/>
    <cellStyle name="Obično 3 2 2 2 2 2 2 3 2 7" xfId="4353"/>
    <cellStyle name="Obično 3 2 2 2 2 2 2 3 2 7 2" xfId="4354"/>
    <cellStyle name="Obično 3 2 2 2 2 2 2 3 2 7 2 2" xfId="4355"/>
    <cellStyle name="Obično 3 2 2 2 2 2 2 3 2 7 2 2 2" xfId="4356"/>
    <cellStyle name="Obično 3 2 2 2 2 2 2 3 2 7 2 3" xfId="4357"/>
    <cellStyle name="Obično 3 2 2 2 2 2 2 3 2 7 2 3 2" xfId="4358"/>
    <cellStyle name="Obično 3 2 2 2 2 2 2 3 2 7 2 4" xfId="4359"/>
    <cellStyle name="Obično 3 2 2 2 2 2 2 3 2 7 2 5" xfId="4360"/>
    <cellStyle name="Obično 3 2 2 2 2 2 2 3 2 7 2 6" xfId="4361"/>
    <cellStyle name="Obično 3 2 2 2 2 2 2 3 2 7 3" xfId="4362"/>
    <cellStyle name="Obično 3 2 2 2 2 2 2 3 2 7 3 2" xfId="4363"/>
    <cellStyle name="Obično 3 2 2 2 2 2 2 3 2 7 3 2 2" xfId="4364"/>
    <cellStyle name="Obično 3 2 2 2 2 2 2 3 2 7 3 3" xfId="4365"/>
    <cellStyle name="Obično 3 2 2 2 2 2 2 3 2 7 3 3 2" xfId="4366"/>
    <cellStyle name="Obično 3 2 2 2 2 2 2 3 2 7 3 4" xfId="4367"/>
    <cellStyle name="Obično 3 2 2 2 2 2 2 3 2 7 3 5" xfId="4368"/>
    <cellStyle name="Obično 3 2 2 2 2 2 2 3 2 7 3 6" xfId="4369"/>
    <cellStyle name="Obično 3 2 2 2 2 2 2 3 2 7 4" xfId="4370"/>
    <cellStyle name="Obično 3 2 2 2 2 2 2 3 2 7 4 2" xfId="4371"/>
    <cellStyle name="Obično 3 2 2 2 2 2 2 3 2 7 4 2 2" xfId="4372"/>
    <cellStyle name="Obično 3 2 2 2 2 2 2 3 2 7 4 3" xfId="4373"/>
    <cellStyle name="Obično 3 2 2 2 2 2 2 3 2 7 4 3 2" xfId="4374"/>
    <cellStyle name="Obično 3 2 2 2 2 2 2 3 2 7 4 4" xfId="4375"/>
    <cellStyle name="Obično 3 2 2 2 2 2 2 3 2 7 4 5" xfId="4376"/>
    <cellStyle name="Obično 3 2 2 2 2 2 2 3 2 7 4 6" xfId="4377"/>
    <cellStyle name="Obično 3 2 2 2 2 2 2 3 2 7 5" xfId="4378"/>
    <cellStyle name="Obično 3 2 2 2 2 2 2 3 2 8" xfId="4379"/>
    <cellStyle name="Obično 3 2 2 2 2 2 2 3 2 9" xfId="4380"/>
    <cellStyle name="Obično 3 2 2 2 2 2 2 3 3" xfId="4381"/>
    <cellStyle name="Obično 3 2 2 2 2 2 2 3 3 10" xfId="4382"/>
    <cellStyle name="Obično 3 2 2 2 2 2 2 3 3 2" xfId="4383"/>
    <cellStyle name="Obično 3 2 2 2 2 2 2 3 3 2 2" xfId="4384"/>
    <cellStyle name="Obično 3 2 2 2 2 2 2 3 3 2 2 10" xfId="4385"/>
    <cellStyle name="Obično 3 2 2 2 2 2 2 3 3 2 2 2" xfId="4386"/>
    <cellStyle name="Obično 3 2 2 2 2 2 2 3 3 2 2 3" xfId="4387"/>
    <cellStyle name="Obično 3 2 2 2 2 2 2 3 3 2 2 4" xfId="4388"/>
    <cellStyle name="Obično 3 2 2 2 2 2 2 3 3 2 2 5" xfId="4389"/>
    <cellStyle name="Obično 3 2 2 2 2 2 2 3 3 2 2 5 2" xfId="4390"/>
    <cellStyle name="Obično 3 2 2 2 2 2 2 3 3 2 2 5 2 2" xfId="4391"/>
    <cellStyle name="Obično 3 2 2 2 2 2 2 3 3 2 2 5 3" xfId="4392"/>
    <cellStyle name="Obično 3 2 2 2 2 2 2 3 3 2 2 5 3 2" xfId="4393"/>
    <cellStyle name="Obično 3 2 2 2 2 2 2 3 3 2 2 5 4" xfId="4394"/>
    <cellStyle name="Obično 3 2 2 2 2 2 2 3 3 2 2 5 5" xfId="4395"/>
    <cellStyle name="Obično 3 2 2 2 2 2 2 3 3 2 2 5 6" xfId="4396"/>
    <cellStyle name="Obično 3 2 2 2 2 2 2 3 3 2 2 6" xfId="4397"/>
    <cellStyle name="Obično 3 2 2 2 2 2 2 3 3 2 2 6 2" xfId="4398"/>
    <cellStyle name="Obično 3 2 2 2 2 2 2 3 3 2 2 7" xfId="4399"/>
    <cellStyle name="Obično 3 2 2 2 2 2 2 3 3 2 2 7 2" xfId="4400"/>
    <cellStyle name="Obično 3 2 2 2 2 2 2 3 3 2 2 8" xfId="4401"/>
    <cellStyle name="Obično 3 2 2 2 2 2 2 3 3 2 2 9" xfId="4402"/>
    <cellStyle name="Obično 3 2 2 2 2 2 2 3 3 2 3" xfId="4403"/>
    <cellStyle name="Obično 3 2 2 2 2 2 2 3 3 2 3 2" xfId="4404"/>
    <cellStyle name="Obično 3 2 2 2 2 2 2 3 3 2 3 2 2" xfId="4405"/>
    <cellStyle name="Obično 3 2 2 2 2 2 2 3 3 2 3 3" xfId="4406"/>
    <cellStyle name="Obično 3 2 2 2 2 2 2 3 3 2 3 3 2" xfId="4407"/>
    <cellStyle name="Obično 3 2 2 2 2 2 2 3 3 2 3 4" xfId="4408"/>
    <cellStyle name="Obično 3 2 2 2 2 2 2 3 3 2 3 5" xfId="4409"/>
    <cellStyle name="Obično 3 2 2 2 2 2 2 3 3 2 3 6" xfId="4410"/>
    <cellStyle name="Obično 3 2 2 2 2 2 2 3 3 2 4" xfId="4411"/>
    <cellStyle name="Obično 3 2 2 2 2 2 2 3 3 2 4 2" xfId="4412"/>
    <cellStyle name="Obično 3 2 2 2 2 2 2 3 3 2 4 2 2" xfId="4413"/>
    <cellStyle name="Obično 3 2 2 2 2 2 2 3 3 2 4 3" xfId="4414"/>
    <cellStyle name="Obično 3 2 2 2 2 2 2 3 3 2 4 3 2" xfId="4415"/>
    <cellStyle name="Obično 3 2 2 2 2 2 2 3 3 2 4 4" xfId="4416"/>
    <cellStyle name="Obično 3 2 2 2 2 2 2 3 3 2 4 5" xfId="4417"/>
    <cellStyle name="Obično 3 2 2 2 2 2 2 3 3 2 4 6" xfId="4418"/>
    <cellStyle name="Obično 3 2 2 2 2 2 2 3 3 3" xfId="4419"/>
    <cellStyle name="Obično 3 2 2 2 2 2 2 3 3 4" xfId="4420"/>
    <cellStyle name="Obično 3 2 2 2 2 2 2 3 3 5" xfId="4421"/>
    <cellStyle name="Obično 3 2 2 2 2 2 2 3 3 6" xfId="4422"/>
    <cellStyle name="Obično 3 2 2 2 2 2 2 3 3 6 2" xfId="4423"/>
    <cellStyle name="Obično 3 2 2 2 2 2 2 3 3 7" xfId="4424"/>
    <cellStyle name="Obično 3 2 2 2 2 2 2 3 3 7 2" xfId="4425"/>
    <cellStyle name="Obično 3 2 2 2 2 2 2 3 3 8" xfId="4426"/>
    <cellStyle name="Obično 3 2 2 2 2 2 2 3 3 9" xfId="4427"/>
    <cellStyle name="Obično 3 2 2 2 2 2 2 3 4" xfId="4428"/>
    <cellStyle name="Obično 3 2 2 2 2 2 2 3 5" xfId="4429"/>
    <cellStyle name="Obično 3 2 2 2 2 2 2 3 6" xfId="4430"/>
    <cellStyle name="Obično 3 2 2 2 2 2 2 3 7" xfId="4431"/>
    <cellStyle name="Obično 3 2 2 2 2 2 2 3 7 10" xfId="4432"/>
    <cellStyle name="Obično 3 2 2 2 2 2 2 3 7 2" xfId="4433"/>
    <cellStyle name="Obično 3 2 2 2 2 2 2 3 7 3" xfId="4434"/>
    <cellStyle name="Obično 3 2 2 2 2 2 2 3 7 4" xfId="4435"/>
    <cellStyle name="Obično 3 2 2 2 2 2 2 3 7 5" xfId="4436"/>
    <cellStyle name="Obično 3 2 2 2 2 2 2 3 7 5 2" xfId="4437"/>
    <cellStyle name="Obično 3 2 2 2 2 2 2 3 7 5 2 2" xfId="4438"/>
    <cellStyle name="Obično 3 2 2 2 2 2 2 3 7 5 3" xfId="4439"/>
    <cellStyle name="Obično 3 2 2 2 2 2 2 3 7 5 3 2" xfId="4440"/>
    <cellStyle name="Obično 3 2 2 2 2 2 2 3 7 5 4" xfId="4441"/>
    <cellStyle name="Obično 3 2 2 2 2 2 2 3 7 5 5" xfId="4442"/>
    <cellStyle name="Obično 3 2 2 2 2 2 2 3 7 5 6" xfId="4443"/>
    <cellStyle name="Obično 3 2 2 2 2 2 2 3 7 6" xfId="4444"/>
    <cellStyle name="Obično 3 2 2 2 2 2 2 3 7 6 2" xfId="4445"/>
    <cellStyle name="Obično 3 2 2 2 2 2 2 3 7 7" xfId="4446"/>
    <cellStyle name="Obično 3 2 2 2 2 2 2 3 7 7 2" xfId="4447"/>
    <cellStyle name="Obično 3 2 2 2 2 2 2 3 7 8" xfId="4448"/>
    <cellStyle name="Obično 3 2 2 2 2 2 2 3 7 9" xfId="4449"/>
    <cellStyle name="Obično 3 2 2 2 2 2 2 3 8" xfId="4450"/>
    <cellStyle name="Obično 3 2 2 2 2 2 2 3 8 2" xfId="4451"/>
    <cellStyle name="Obično 3 2 2 2 2 2 2 3 8 2 2" xfId="4452"/>
    <cellStyle name="Obično 3 2 2 2 2 2 2 3 8 3" xfId="4453"/>
    <cellStyle name="Obično 3 2 2 2 2 2 2 3 8 3 2" xfId="4454"/>
    <cellStyle name="Obično 3 2 2 2 2 2 2 3 8 4" xfId="4455"/>
    <cellStyle name="Obično 3 2 2 2 2 2 2 3 8 5" xfId="4456"/>
    <cellStyle name="Obično 3 2 2 2 2 2 2 3 8 6" xfId="4457"/>
    <cellStyle name="Obično 3 2 2 2 2 2 2 3 9" xfId="4458"/>
    <cellStyle name="Obično 3 2 2 2 2 2 2 3 9 2" xfId="4459"/>
    <cellStyle name="Obično 3 2 2 2 2 2 2 3 9 2 2" xfId="4460"/>
    <cellStyle name="Obično 3 2 2 2 2 2 2 3 9 3" xfId="4461"/>
    <cellStyle name="Obično 3 2 2 2 2 2 2 3 9 3 2" xfId="4462"/>
    <cellStyle name="Obično 3 2 2 2 2 2 2 3 9 4" xfId="4463"/>
    <cellStyle name="Obično 3 2 2 2 2 2 2 3 9 5" xfId="4464"/>
    <cellStyle name="Obično 3 2 2 2 2 2 2 3 9 6" xfId="4465"/>
    <cellStyle name="Obično 3 2 2 2 2 2 2 4" xfId="4466"/>
    <cellStyle name="Obično 3 2 2 2 2 2 2 4 2" xfId="4467"/>
    <cellStyle name="Obično 3 2 2 2 2 2 2 4 2 2" xfId="4468"/>
    <cellStyle name="Obično 3 2 2 2 2 2 2 4 3" xfId="4469"/>
    <cellStyle name="Obično 3 2 2 2 2 2 2 4 3 2" xfId="4470"/>
    <cellStyle name="Obično 3 2 2 2 2 2 2 4 4" xfId="4471"/>
    <cellStyle name="Obično 3 2 2 2 2 2 2 4 5" xfId="4472"/>
    <cellStyle name="Obično 3 2 2 2 2 2 2 4 6" xfId="4473"/>
    <cellStyle name="Obično 3 2 2 2 2 2 2 5" xfId="4474"/>
    <cellStyle name="Obično 3 2 2 2 2 2 2 5 2" xfId="4475"/>
    <cellStyle name="Obično 3 2 2 2 2 2 2 5 2 2" xfId="4476"/>
    <cellStyle name="Obično 3 2 2 2 2 2 2 5 3" xfId="4477"/>
    <cellStyle name="Obično 3 2 2 2 2 2 2 5 3 2" xfId="4478"/>
    <cellStyle name="Obično 3 2 2 2 2 2 2 5 4" xfId="4479"/>
    <cellStyle name="Obično 3 2 2 2 2 2 2 5 5" xfId="4480"/>
    <cellStyle name="Obično 3 2 2 2 2 2 2 5 6" xfId="4481"/>
    <cellStyle name="Obično 3 2 2 2 2 2 2 6" xfId="4482"/>
    <cellStyle name="Obično 3 2 2 2 2 2 2 6 2" xfId="4483"/>
    <cellStyle name="Obično 3 2 2 2 2 2 2 6 2 2" xfId="4484"/>
    <cellStyle name="Obično 3 2 2 2 2 2 2 6 2 2 2" xfId="4485"/>
    <cellStyle name="Obično 3 2 2 2 2 2 2 6 2 2 2 2" xfId="4486"/>
    <cellStyle name="Obično 3 2 2 2 2 2 2 6 2 2 2 2 2" xfId="4487"/>
    <cellStyle name="Obično 3 2 2 2 2 2 2 6 2 2 2 3" xfId="4488"/>
    <cellStyle name="Obično 3 2 2 2 2 2 2 6 2 2 2 3 2" xfId="4489"/>
    <cellStyle name="Obično 3 2 2 2 2 2 2 6 2 2 2 4" xfId="4490"/>
    <cellStyle name="Obično 3 2 2 2 2 2 2 6 2 2 2 5" xfId="4491"/>
    <cellStyle name="Obično 3 2 2 2 2 2 2 6 2 2 2 6" xfId="4492"/>
    <cellStyle name="Obično 3 2 2 2 2 2 2 6 2 2 3" xfId="4493"/>
    <cellStyle name="Obično 3 2 2 2 2 2 2 6 2 2 3 2" xfId="4494"/>
    <cellStyle name="Obično 3 2 2 2 2 2 2 6 2 2 3 2 2" xfId="4495"/>
    <cellStyle name="Obično 3 2 2 2 2 2 2 6 2 2 3 3" xfId="4496"/>
    <cellStyle name="Obično 3 2 2 2 2 2 2 6 2 2 3 3 2" xfId="4497"/>
    <cellStyle name="Obično 3 2 2 2 2 2 2 6 2 2 3 4" xfId="4498"/>
    <cellStyle name="Obično 3 2 2 2 2 2 2 6 2 2 3 5" xfId="4499"/>
    <cellStyle name="Obično 3 2 2 2 2 2 2 6 2 2 3 6" xfId="4500"/>
    <cellStyle name="Obično 3 2 2 2 2 2 2 6 2 2 4" xfId="4501"/>
    <cellStyle name="Obično 3 2 2 2 2 2 2 6 2 2 4 2" xfId="4502"/>
    <cellStyle name="Obično 3 2 2 2 2 2 2 6 2 2 4 2 2" xfId="4503"/>
    <cellStyle name="Obično 3 2 2 2 2 2 2 6 2 2 4 3" xfId="4504"/>
    <cellStyle name="Obično 3 2 2 2 2 2 2 6 2 2 4 3 2" xfId="4505"/>
    <cellStyle name="Obično 3 2 2 2 2 2 2 6 2 2 4 4" xfId="4506"/>
    <cellStyle name="Obično 3 2 2 2 2 2 2 6 2 2 4 5" xfId="4507"/>
    <cellStyle name="Obično 3 2 2 2 2 2 2 6 2 2 4 6" xfId="4508"/>
    <cellStyle name="Obično 3 2 2 2 2 2 2 6 2 2 5" xfId="4509"/>
    <cellStyle name="Obično 3 2 2 2 2 2 2 6 2 3" xfId="4510"/>
    <cellStyle name="Obično 3 2 2 2 2 2 2 6 2 4" xfId="4511"/>
    <cellStyle name="Obično 3 2 2 2 2 2 2 6 2 5" xfId="4512"/>
    <cellStyle name="Obično 3 2 2 2 2 2 2 6 2 5 2" xfId="4513"/>
    <cellStyle name="Obično 3 2 2 2 2 2 2 6 2 6" xfId="4514"/>
    <cellStyle name="Obično 3 2 2 2 2 2 2 6 2 6 2" xfId="4515"/>
    <cellStyle name="Obično 3 2 2 2 2 2 2 6 2 7" xfId="4516"/>
    <cellStyle name="Obično 3 2 2 2 2 2 2 6 2 8" xfId="4517"/>
    <cellStyle name="Obično 3 2 2 2 2 2 2 6 2 9" xfId="4518"/>
    <cellStyle name="Obično 3 2 2 2 2 2 2 6 3" xfId="4519"/>
    <cellStyle name="Obično 3 2 2 2 2 2 2 6 3 2" xfId="4520"/>
    <cellStyle name="Obično 3 2 2 2 2 2 2 6 3 2 2" xfId="4521"/>
    <cellStyle name="Obično 3 2 2 2 2 2 2 6 3 3" xfId="4522"/>
    <cellStyle name="Obično 3 2 2 2 2 2 2 6 3 3 2" xfId="4523"/>
    <cellStyle name="Obično 3 2 2 2 2 2 2 6 3 4" xfId="4524"/>
    <cellStyle name="Obično 3 2 2 2 2 2 2 6 3 5" xfId="4525"/>
    <cellStyle name="Obično 3 2 2 2 2 2 2 6 3 6" xfId="4526"/>
    <cellStyle name="Obično 3 2 2 2 2 2 2 6 4" xfId="4527"/>
    <cellStyle name="Obično 3 2 2 2 2 2 2 6 4 2" xfId="4528"/>
    <cellStyle name="Obično 3 2 2 2 2 2 2 6 4 2 2" xfId="4529"/>
    <cellStyle name="Obično 3 2 2 2 2 2 2 6 4 3" xfId="4530"/>
    <cellStyle name="Obično 3 2 2 2 2 2 2 6 4 3 2" xfId="4531"/>
    <cellStyle name="Obično 3 2 2 2 2 2 2 6 4 4" xfId="4532"/>
    <cellStyle name="Obično 3 2 2 2 2 2 2 6 4 5" xfId="4533"/>
    <cellStyle name="Obično 3 2 2 2 2 2 2 6 4 6" xfId="4534"/>
    <cellStyle name="Obično 3 2 2 2 2 2 2 6 5" xfId="4535"/>
    <cellStyle name="Obično 3 2 2 2 2 2 2 6 5 2" xfId="4536"/>
    <cellStyle name="Obično 3 2 2 2 2 2 2 6 5 2 2" xfId="4537"/>
    <cellStyle name="Obično 3 2 2 2 2 2 2 6 5 3" xfId="4538"/>
    <cellStyle name="Obično 3 2 2 2 2 2 2 6 5 3 2" xfId="4539"/>
    <cellStyle name="Obično 3 2 2 2 2 2 2 6 5 4" xfId="4540"/>
    <cellStyle name="Obično 3 2 2 2 2 2 2 6 5 5" xfId="4541"/>
    <cellStyle name="Obično 3 2 2 2 2 2 2 6 5 6" xfId="4542"/>
    <cellStyle name="Obično 3 2 2 2 2 2 2 7" xfId="4543"/>
    <cellStyle name="Obično 3 2 2 2 2 2 2 7 2" xfId="4544"/>
    <cellStyle name="Obično 3 2 2 2 2 2 2 7 2 2" xfId="4545"/>
    <cellStyle name="Obično 3 2 2 2 2 2 2 7 3" xfId="4546"/>
    <cellStyle name="Obično 3 2 2 2 2 2 2 7 3 2" xfId="4547"/>
    <cellStyle name="Obično 3 2 2 2 2 2 2 7 4" xfId="4548"/>
    <cellStyle name="Obično 3 2 2 2 2 2 2 7 5" xfId="4549"/>
    <cellStyle name="Obično 3 2 2 2 2 2 2 7 6" xfId="4550"/>
    <cellStyle name="Obično 3 2 2 2 2 2 2 8" xfId="4551"/>
    <cellStyle name="Obično 3 2 2 2 2 2 2 8 2" xfId="4552"/>
    <cellStyle name="Obično 3 2 2 2 2 2 2 8 2 2" xfId="4553"/>
    <cellStyle name="Obično 3 2 2 2 2 2 2 8 3" xfId="4554"/>
    <cellStyle name="Obično 3 2 2 2 2 2 2 8 3 2" xfId="4555"/>
    <cellStyle name="Obično 3 2 2 2 2 2 2 8 4" xfId="4556"/>
    <cellStyle name="Obično 3 2 2 2 2 2 2 8 5" xfId="4557"/>
    <cellStyle name="Obično 3 2 2 2 2 2 2 8 6" xfId="4558"/>
    <cellStyle name="Obično 3 2 2 2 2 2 2 9" xfId="4559"/>
    <cellStyle name="Obično 3 2 2 2 2 2 2 9 2" xfId="4560"/>
    <cellStyle name="Obično 3 2 2 2 2 2 2 9 2 2" xfId="4561"/>
    <cellStyle name="Obično 3 2 2 2 2 2 2 9 3" xfId="4562"/>
    <cellStyle name="Obično 3 2 2 2 2 2 2 9 3 2" xfId="4563"/>
    <cellStyle name="Obično 3 2 2 2 2 2 2 9 4" xfId="4564"/>
    <cellStyle name="Obično 3 2 2 2 2 2 2 9 5" xfId="4565"/>
    <cellStyle name="Obično 3 2 2 2 2 2 2 9 6" xfId="4566"/>
    <cellStyle name="Obično 3 2 2 2 2 2 3" xfId="4567"/>
    <cellStyle name="Obično 3 2 2 2 2 2 3 10" xfId="4568"/>
    <cellStyle name="Obično 3 2 2 2 2 2 3 10 2" xfId="4569"/>
    <cellStyle name="Obično 3 2 2 2 2 2 3 10 2 2" xfId="4570"/>
    <cellStyle name="Obično 3 2 2 2 2 2 3 10 2 2 2" xfId="4571"/>
    <cellStyle name="Obično 3 2 2 2 2 2 3 10 2 3" xfId="4572"/>
    <cellStyle name="Obično 3 2 2 2 2 2 3 10 2 3 2" xfId="4573"/>
    <cellStyle name="Obično 3 2 2 2 2 2 3 10 2 4" xfId="4574"/>
    <cellStyle name="Obično 3 2 2 2 2 2 3 10 2 5" xfId="4575"/>
    <cellStyle name="Obično 3 2 2 2 2 2 3 10 2 6" xfId="4576"/>
    <cellStyle name="Obično 3 2 2 2 2 2 3 10 3" xfId="4577"/>
    <cellStyle name="Obično 3 2 2 2 2 2 3 10 3 2" xfId="4578"/>
    <cellStyle name="Obično 3 2 2 2 2 2 3 10 3 2 2" xfId="4579"/>
    <cellStyle name="Obično 3 2 2 2 2 2 3 10 3 3" xfId="4580"/>
    <cellStyle name="Obično 3 2 2 2 2 2 3 10 3 3 2" xfId="4581"/>
    <cellStyle name="Obično 3 2 2 2 2 2 3 10 3 4" xfId="4582"/>
    <cellStyle name="Obično 3 2 2 2 2 2 3 10 3 5" xfId="4583"/>
    <cellStyle name="Obično 3 2 2 2 2 2 3 10 3 6" xfId="4584"/>
    <cellStyle name="Obično 3 2 2 2 2 2 3 10 4" xfId="4585"/>
    <cellStyle name="Obično 3 2 2 2 2 2 3 10 4 2" xfId="4586"/>
    <cellStyle name="Obično 3 2 2 2 2 2 3 10 4 2 2" xfId="4587"/>
    <cellStyle name="Obično 3 2 2 2 2 2 3 10 4 3" xfId="4588"/>
    <cellStyle name="Obično 3 2 2 2 2 2 3 10 4 3 2" xfId="4589"/>
    <cellStyle name="Obično 3 2 2 2 2 2 3 10 4 4" xfId="4590"/>
    <cellStyle name="Obično 3 2 2 2 2 2 3 10 4 5" xfId="4591"/>
    <cellStyle name="Obično 3 2 2 2 2 2 3 10 4 6" xfId="4592"/>
    <cellStyle name="Obično 3 2 2 2 2 2 3 10 5" xfId="4593"/>
    <cellStyle name="Obično 3 2 2 2 2 2 3 11" xfId="4594"/>
    <cellStyle name="Obično 3 2 2 2 2 2 3 12" xfId="4595"/>
    <cellStyle name="Obično 3 2 2 2 2 2 3 13" xfId="4596"/>
    <cellStyle name="Obično 3 2 2 2 2 2 3 13 2" xfId="4597"/>
    <cellStyle name="Obično 3 2 2 2 2 2 3 14" xfId="4598"/>
    <cellStyle name="Obično 3 2 2 2 2 2 3 14 2" xfId="4599"/>
    <cellStyle name="Obično 3 2 2 2 2 2 3 15" xfId="4600"/>
    <cellStyle name="Obično 3 2 2 2 2 2 3 16" xfId="4601"/>
    <cellStyle name="Obično 3 2 2 2 2 2 3 17" xfId="4602"/>
    <cellStyle name="Obično 3 2 2 2 2 2 3 18" xfId="4603"/>
    <cellStyle name="Obično 3 2 2 2 2 2 3 2" xfId="4604"/>
    <cellStyle name="Obično 3 2 2 2 2 2 3 2 2" xfId="4605"/>
    <cellStyle name="Obično 3 2 2 2 2 2 3 2 2 10" xfId="4606"/>
    <cellStyle name="Obično 3 2 2 2 2 2 3 2 2 10 2" xfId="4607"/>
    <cellStyle name="Obično 3 2 2 2 2 2 3 2 2 11" xfId="4608"/>
    <cellStyle name="Obično 3 2 2 2 2 2 3 2 2 11 2" xfId="4609"/>
    <cellStyle name="Obično 3 2 2 2 2 2 3 2 2 12" xfId="4610"/>
    <cellStyle name="Obično 3 2 2 2 2 2 3 2 2 13" xfId="4611"/>
    <cellStyle name="Obično 3 2 2 2 2 2 3 2 2 14" xfId="4612"/>
    <cellStyle name="Obično 3 2 2 2 2 2 3 2 2 2" xfId="4613"/>
    <cellStyle name="Obično 3 2 2 2 2 2 3 2 2 2 2" xfId="4614"/>
    <cellStyle name="Obično 3 2 2 2 2 2 3 2 2 2 2 2" xfId="4615"/>
    <cellStyle name="Obično 3 2 2 2 2 2 3 2 2 2 2 2 2" xfId="4616"/>
    <cellStyle name="Obično 3 2 2 2 2 2 3 2 2 2 2 2 2 2" xfId="4617"/>
    <cellStyle name="Obično 3 2 2 2 2 2 3 2 2 2 2 2 2 2 2" xfId="4618"/>
    <cellStyle name="Obično 3 2 2 2 2 2 3 2 2 2 2 2 2 3" xfId="4619"/>
    <cellStyle name="Obično 3 2 2 2 2 2 3 2 2 2 2 2 2 3 2" xfId="4620"/>
    <cellStyle name="Obično 3 2 2 2 2 2 3 2 2 2 2 2 2 4" xfId="4621"/>
    <cellStyle name="Obično 3 2 2 2 2 2 3 2 2 2 2 2 2 5" xfId="4622"/>
    <cellStyle name="Obično 3 2 2 2 2 2 3 2 2 2 2 2 2 6" xfId="4623"/>
    <cellStyle name="Obično 3 2 2 2 2 2 3 2 2 2 2 2 3" xfId="4624"/>
    <cellStyle name="Obično 3 2 2 2 2 2 3 2 2 2 2 2 3 2" xfId="4625"/>
    <cellStyle name="Obično 3 2 2 2 2 2 3 2 2 2 2 2 3 2 2" xfId="4626"/>
    <cellStyle name="Obično 3 2 2 2 2 2 3 2 2 2 2 2 3 3" xfId="4627"/>
    <cellStyle name="Obično 3 2 2 2 2 2 3 2 2 2 2 2 3 3 2" xfId="4628"/>
    <cellStyle name="Obično 3 2 2 2 2 2 3 2 2 2 2 2 3 4" xfId="4629"/>
    <cellStyle name="Obično 3 2 2 2 2 2 3 2 2 2 2 2 3 5" xfId="4630"/>
    <cellStyle name="Obično 3 2 2 2 2 2 3 2 2 2 2 2 3 6" xfId="4631"/>
    <cellStyle name="Obično 3 2 2 2 2 2 3 2 2 2 2 2 4" xfId="4632"/>
    <cellStyle name="Obično 3 2 2 2 2 2 3 2 2 2 2 2 4 2" xfId="4633"/>
    <cellStyle name="Obično 3 2 2 2 2 2 3 2 2 2 2 2 4 2 2" xfId="4634"/>
    <cellStyle name="Obično 3 2 2 2 2 2 3 2 2 2 2 2 4 3" xfId="4635"/>
    <cellStyle name="Obično 3 2 2 2 2 2 3 2 2 2 2 2 4 3 2" xfId="4636"/>
    <cellStyle name="Obično 3 2 2 2 2 2 3 2 2 2 2 2 4 4" xfId="4637"/>
    <cellStyle name="Obično 3 2 2 2 2 2 3 2 2 2 2 2 4 5" xfId="4638"/>
    <cellStyle name="Obično 3 2 2 2 2 2 3 2 2 2 2 2 4 6" xfId="4639"/>
    <cellStyle name="Obično 3 2 2 2 2 2 3 2 2 2 2 2 5" xfId="4640"/>
    <cellStyle name="Obično 3 2 2 2 2 2 3 2 2 2 2 3" xfId="4641"/>
    <cellStyle name="Obično 3 2 2 2 2 2 3 2 2 2 2 4" xfId="4642"/>
    <cellStyle name="Obično 3 2 2 2 2 2 3 2 2 2 2 5" xfId="4643"/>
    <cellStyle name="Obično 3 2 2 2 2 2 3 2 2 2 2 5 2" xfId="4644"/>
    <cellStyle name="Obično 3 2 2 2 2 2 3 2 2 2 2 6" xfId="4645"/>
    <cellStyle name="Obično 3 2 2 2 2 2 3 2 2 2 2 6 2" xfId="4646"/>
    <cellStyle name="Obično 3 2 2 2 2 2 3 2 2 2 2 7" xfId="4647"/>
    <cellStyle name="Obično 3 2 2 2 2 2 3 2 2 2 2 8" xfId="4648"/>
    <cellStyle name="Obično 3 2 2 2 2 2 3 2 2 2 2 9" xfId="4649"/>
    <cellStyle name="Obično 3 2 2 2 2 2 3 2 2 2 3" xfId="4650"/>
    <cellStyle name="Obično 3 2 2 2 2 2 3 2 2 2 3 2" xfId="4651"/>
    <cellStyle name="Obično 3 2 2 2 2 2 3 2 2 2 3 2 2" xfId="4652"/>
    <cellStyle name="Obično 3 2 2 2 2 2 3 2 2 2 3 3" xfId="4653"/>
    <cellStyle name="Obično 3 2 2 2 2 2 3 2 2 2 3 3 2" xfId="4654"/>
    <cellStyle name="Obično 3 2 2 2 2 2 3 2 2 2 3 4" xfId="4655"/>
    <cellStyle name="Obično 3 2 2 2 2 2 3 2 2 2 3 5" xfId="4656"/>
    <cellStyle name="Obično 3 2 2 2 2 2 3 2 2 2 3 6" xfId="4657"/>
    <cellStyle name="Obično 3 2 2 2 2 2 3 2 2 2 4" xfId="4658"/>
    <cellStyle name="Obično 3 2 2 2 2 2 3 2 2 2 4 2" xfId="4659"/>
    <cellStyle name="Obično 3 2 2 2 2 2 3 2 2 2 4 2 2" xfId="4660"/>
    <cellStyle name="Obično 3 2 2 2 2 2 3 2 2 2 4 3" xfId="4661"/>
    <cellStyle name="Obično 3 2 2 2 2 2 3 2 2 2 4 3 2" xfId="4662"/>
    <cellStyle name="Obično 3 2 2 2 2 2 3 2 2 2 4 4" xfId="4663"/>
    <cellStyle name="Obično 3 2 2 2 2 2 3 2 2 2 4 5" xfId="4664"/>
    <cellStyle name="Obično 3 2 2 2 2 2 3 2 2 2 4 6" xfId="4665"/>
    <cellStyle name="Obično 3 2 2 2 2 2 3 2 2 2 5" xfId="4666"/>
    <cellStyle name="Obično 3 2 2 2 2 2 3 2 2 2 5 2" xfId="4667"/>
    <cellStyle name="Obično 3 2 2 2 2 2 3 2 2 2 5 2 2" xfId="4668"/>
    <cellStyle name="Obično 3 2 2 2 2 2 3 2 2 2 5 3" xfId="4669"/>
    <cellStyle name="Obično 3 2 2 2 2 2 3 2 2 2 5 3 2" xfId="4670"/>
    <cellStyle name="Obično 3 2 2 2 2 2 3 2 2 2 5 4" xfId="4671"/>
    <cellStyle name="Obično 3 2 2 2 2 2 3 2 2 2 5 5" xfId="4672"/>
    <cellStyle name="Obično 3 2 2 2 2 2 3 2 2 2 5 6" xfId="4673"/>
    <cellStyle name="Obično 3 2 2 2 2 2 3 2 2 3" xfId="4674"/>
    <cellStyle name="Obično 3 2 2 2 2 2 3 2 2 3 2" xfId="4675"/>
    <cellStyle name="Obično 3 2 2 2 2 2 3 2 2 3 2 2" xfId="4676"/>
    <cellStyle name="Obično 3 2 2 2 2 2 3 2 2 3 3" xfId="4677"/>
    <cellStyle name="Obično 3 2 2 2 2 2 3 2 2 3 3 2" xfId="4678"/>
    <cellStyle name="Obično 3 2 2 2 2 2 3 2 2 3 4" xfId="4679"/>
    <cellStyle name="Obično 3 2 2 2 2 2 3 2 2 3 5" xfId="4680"/>
    <cellStyle name="Obično 3 2 2 2 2 2 3 2 2 3 6" xfId="4681"/>
    <cellStyle name="Obično 3 2 2 2 2 2 3 2 2 4" xfId="4682"/>
    <cellStyle name="Obično 3 2 2 2 2 2 3 2 2 4 2" xfId="4683"/>
    <cellStyle name="Obično 3 2 2 2 2 2 3 2 2 4 2 2" xfId="4684"/>
    <cellStyle name="Obično 3 2 2 2 2 2 3 2 2 4 3" xfId="4685"/>
    <cellStyle name="Obično 3 2 2 2 2 2 3 2 2 4 3 2" xfId="4686"/>
    <cellStyle name="Obično 3 2 2 2 2 2 3 2 2 4 4" xfId="4687"/>
    <cellStyle name="Obično 3 2 2 2 2 2 3 2 2 4 5" xfId="4688"/>
    <cellStyle name="Obično 3 2 2 2 2 2 3 2 2 4 6" xfId="4689"/>
    <cellStyle name="Obično 3 2 2 2 2 2 3 2 2 5" xfId="4690"/>
    <cellStyle name="Obično 3 2 2 2 2 2 3 2 2 5 2" xfId="4691"/>
    <cellStyle name="Obično 3 2 2 2 2 2 3 2 2 5 2 2" xfId="4692"/>
    <cellStyle name="Obično 3 2 2 2 2 2 3 2 2 5 3" xfId="4693"/>
    <cellStyle name="Obično 3 2 2 2 2 2 3 2 2 5 3 2" xfId="4694"/>
    <cellStyle name="Obično 3 2 2 2 2 2 3 2 2 5 4" xfId="4695"/>
    <cellStyle name="Obično 3 2 2 2 2 2 3 2 2 5 5" xfId="4696"/>
    <cellStyle name="Obično 3 2 2 2 2 2 3 2 2 5 6" xfId="4697"/>
    <cellStyle name="Obično 3 2 2 2 2 2 3 2 2 6" xfId="4698"/>
    <cellStyle name="Obično 3 2 2 2 2 2 3 2 2 6 2" xfId="4699"/>
    <cellStyle name="Obično 3 2 2 2 2 2 3 2 2 6 2 2" xfId="4700"/>
    <cellStyle name="Obično 3 2 2 2 2 2 3 2 2 6 3" xfId="4701"/>
    <cellStyle name="Obično 3 2 2 2 2 2 3 2 2 6 3 2" xfId="4702"/>
    <cellStyle name="Obično 3 2 2 2 2 2 3 2 2 6 4" xfId="4703"/>
    <cellStyle name="Obično 3 2 2 2 2 2 3 2 2 6 5" xfId="4704"/>
    <cellStyle name="Obično 3 2 2 2 2 2 3 2 2 6 6" xfId="4705"/>
    <cellStyle name="Obično 3 2 2 2 2 2 3 2 2 7" xfId="4706"/>
    <cellStyle name="Obično 3 2 2 2 2 2 3 2 2 7 2" xfId="4707"/>
    <cellStyle name="Obično 3 2 2 2 2 2 3 2 2 7 2 2" xfId="4708"/>
    <cellStyle name="Obično 3 2 2 2 2 2 3 2 2 7 2 2 2" xfId="4709"/>
    <cellStyle name="Obično 3 2 2 2 2 2 3 2 2 7 2 3" xfId="4710"/>
    <cellStyle name="Obično 3 2 2 2 2 2 3 2 2 7 2 3 2" xfId="4711"/>
    <cellStyle name="Obično 3 2 2 2 2 2 3 2 2 7 2 4" xfId="4712"/>
    <cellStyle name="Obično 3 2 2 2 2 2 3 2 2 7 2 5" xfId="4713"/>
    <cellStyle name="Obično 3 2 2 2 2 2 3 2 2 7 2 6" xfId="4714"/>
    <cellStyle name="Obično 3 2 2 2 2 2 3 2 2 7 3" xfId="4715"/>
    <cellStyle name="Obično 3 2 2 2 2 2 3 2 2 7 3 2" xfId="4716"/>
    <cellStyle name="Obično 3 2 2 2 2 2 3 2 2 7 3 2 2" xfId="4717"/>
    <cellStyle name="Obično 3 2 2 2 2 2 3 2 2 7 3 3" xfId="4718"/>
    <cellStyle name="Obično 3 2 2 2 2 2 3 2 2 7 3 3 2" xfId="4719"/>
    <cellStyle name="Obično 3 2 2 2 2 2 3 2 2 7 3 4" xfId="4720"/>
    <cellStyle name="Obično 3 2 2 2 2 2 3 2 2 7 3 5" xfId="4721"/>
    <cellStyle name="Obično 3 2 2 2 2 2 3 2 2 7 3 6" xfId="4722"/>
    <cellStyle name="Obično 3 2 2 2 2 2 3 2 2 7 4" xfId="4723"/>
    <cellStyle name="Obično 3 2 2 2 2 2 3 2 2 7 4 2" xfId="4724"/>
    <cellStyle name="Obično 3 2 2 2 2 2 3 2 2 7 4 2 2" xfId="4725"/>
    <cellStyle name="Obično 3 2 2 2 2 2 3 2 2 7 4 3" xfId="4726"/>
    <cellStyle name="Obično 3 2 2 2 2 2 3 2 2 7 4 3 2" xfId="4727"/>
    <cellStyle name="Obično 3 2 2 2 2 2 3 2 2 7 4 4" xfId="4728"/>
    <cellStyle name="Obično 3 2 2 2 2 2 3 2 2 7 4 5" xfId="4729"/>
    <cellStyle name="Obično 3 2 2 2 2 2 3 2 2 7 4 6" xfId="4730"/>
    <cellStyle name="Obično 3 2 2 2 2 2 3 2 2 7 5" xfId="4731"/>
    <cellStyle name="Obično 3 2 2 2 2 2 3 2 2 8" xfId="4732"/>
    <cellStyle name="Obično 3 2 2 2 2 2 3 2 2 9" xfId="4733"/>
    <cellStyle name="Obično 3 2 2 2 2 2 3 2 3" xfId="4734"/>
    <cellStyle name="Obično 3 2 2 2 2 2 3 2 3 10" xfId="4735"/>
    <cellStyle name="Obično 3 2 2 2 2 2 3 2 3 2" xfId="4736"/>
    <cellStyle name="Obično 3 2 2 2 2 2 3 2 3 2 2" xfId="4737"/>
    <cellStyle name="Obično 3 2 2 2 2 2 3 2 3 2 2 10" xfId="4738"/>
    <cellStyle name="Obično 3 2 2 2 2 2 3 2 3 2 2 2" xfId="4739"/>
    <cellStyle name="Obično 3 2 2 2 2 2 3 2 3 2 2 3" xfId="4740"/>
    <cellStyle name="Obično 3 2 2 2 2 2 3 2 3 2 2 4" xfId="4741"/>
    <cellStyle name="Obično 3 2 2 2 2 2 3 2 3 2 2 5" xfId="4742"/>
    <cellStyle name="Obično 3 2 2 2 2 2 3 2 3 2 2 5 2" xfId="4743"/>
    <cellStyle name="Obično 3 2 2 2 2 2 3 2 3 2 2 5 2 2" xfId="4744"/>
    <cellStyle name="Obično 3 2 2 2 2 2 3 2 3 2 2 5 3" xfId="4745"/>
    <cellStyle name="Obično 3 2 2 2 2 2 3 2 3 2 2 5 3 2" xfId="4746"/>
    <cellStyle name="Obično 3 2 2 2 2 2 3 2 3 2 2 5 4" xfId="4747"/>
    <cellStyle name="Obično 3 2 2 2 2 2 3 2 3 2 2 5 5" xfId="4748"/>
    <cellStyle name="Obično 3 2 2 2 2 2 3 2 3 2 2 5 6" xfId="4749"/>
    <cellStyle name="Obično 3 2 2 2 2 2 3 2 3 2 2 6" xfId="4750"/>
    <cellStyle name="Obično 3 2 2 2 2 2 3 2 3 2 2 6 2" xfId="4751"/>
    <cellStyle name="Obično 3 2 2 2 2 2 3 2 3 2 2 7" xfId="4752"/>
    <cellStyle name="Obično 3 2 2 2 2 2 3 2 3 2 2 7 2" xfId="4753"/>
    <cellStyle name="Obično 3 2 2 2 2 2 3 2 3 2 2 8" xfId="4754"/>
    <cellStyle name="Obično 3 2 2 2 2 2 3 2 3 2 2 9" xfId="4755"/>
    <cellStyle name="Obično 3 2 2 2 2 2 3 2 3 2 3" xfId="4756"/>
    <cellStyle name="Obično 3 2 2 2 2 2 3 2 3 2 3 2" xfId="4757"/>
    <cellStyle name="Obično 3 2 2 2 2 2 3 2 3 2 3 2 2" xfId="4758"/>
    <cellStyle name="Obično 3 2 2 2 2 2 3 2 3 2 3 3" xfId="4759"/>
    <cellStyle name="Obično 3 2 2 2 2 2 3 2 3 2 3 3 2" xfId="4760"/>
    <cellStyle name="Obično 3 2 2 2 2 2 3 2 3 2 3 4" xfId="4761"/>
    <cellStyle name="Obično 3 2 2 2 2 2 3 2 3 2 3 5" xfId="4762"/>
    <cellStyle name="Obično 3 2 2 2 2 2 3 2 3 2 3 6" xfId="4763"/>
    <cellStyle name="Obično 3 2 2 2 2 2 3 2 3 2 4" xfId="4764"/>
    <cellStyle name="Obično 3 2 2 2 2 2 3 2 3 2 4 2" xfId="4765"/>
    <cellStyle name="Obično 3 2 2 2 2 2 3 2 3 2 4 2 2" xfId="4766"/>
    <cellStyle name="Obično 3 2 2 2 2 2 3 2 3 2 4 3" xfId="4767"/>
    <cellStyle name="Obično 3 2 2 2 2 2 3 2 3 2 4 3 2" xfId="4768"/>
    <cellStyle name="Obično 3 2 2 2 2 2 3 2 3 2 4 4" xfId="4769"/>
    <cellStyle name="Obično 3 2 2 2 2 2 3 2 3 2 4 5" xfId="4770"/>
    <cellStyle name="Obično 3 2 2 2 2 2 3 2 3 2 4 6" xfId="4771"/>
    <cellStyle name="Obično 3 2 2 2 2 2 3 2 3 3" xfId="4772"/>
    <cellStyle name="Obično 3 2 2 2 2 2 3 2 3 4" xfId="4773"/>
    <cellStyle name="Obično 3 2 2 2 2 2 3 2 3 5" xfId="4774"/>
    <cellStyle name="Obično 3 2 2 2 2 2 3 2 3 6" xfId="4775"/>
    <cellStyle name="Obično 3 2 2 2 2 2 3 2 3 6 2" xfId="4776"/>
    <cellStyle name="Obično 3 2 2 2 2 2 3 2 3 7" xfId="4777"/>
    <cellStyle name="Obično 3 2 2 2 2 2 3 2 3 7 2" xfId="4778"/>
    <cellStyle name="Obično 3 2 2 2 2 2 3 2 3 8" xfId="4779"/>
    <cellStyle name="Obično 3 2 2 2 2 2 3 2 3 9" xfId="4780"/>
    <cellStyle name="Obično 3 2 2 2 2 2 3 2 4" xfId="4781"/>
    <cellStyle name="Obično 3 2 2 2 2 2 3 2 5" xfId="4782"/>
    <cellStyle name="Obično 3 2 2 2 2 2 3 2 6" xfId="4783"/>
    <cellStyle name="Obično 3 2 2 2 2 2 3 2 7" xfId="4784"/>
    <cellStyle name="Obično 3 2 2 2 2 2 3 2 7 10" xfId="4785"/>
    <cellStyle name="Obično 3 2 2 2 2 2 3 2 7 2" xfId="4786"/>
    <cellStyle name="Obično 3 2 2 2 2 2 3 2 7 3" xfId="4787"/>
    <cellStyle name="Obično 3 2 2 2 2 2 3 2 7 4" xfId="4788"/>
    <cellStyle name="Obično 3 2 2 2 2 2 3 2 7 5" xfId="4789"/>
    <cellStyle name="Obično 3 2 2 2 2 2 3 2 7 5 2" xfId="4790"/>
    <cellStyle name="Obično 3 2 2 2 2 2 3 2 7 5 2 2" xfId="4791"/>
    <cellStyle name="Obično 3 2 2 2 2 2 3 2 7 5 3" xfId="4792"/>
    <cellStyle name="Obično 3 2 2 2 2 2 3 2 7 5 3 2" xfId="4793"/>
    <cellStyle name="Obično 3 2 2 2 2 2 3 2 7 5 4" xfId="4794"/>
    <cellStyle name="Obično 3 2 2 2 2 2 3 2 7 5 5" xfId="4795"/>
    <cellStyle name="Obično 3 2 2 2 2 2 3 2 7 5 6" xfId="4796"/>
    <cellStyle name="Obično 3 2 2 2 2 2 3 2 7 6" xfId="4797"/>
    <cellStyle name="Obično 3 2 2 2 2 2 3 2 7 6 2" xfId="4798"/>
    <cellStyle name="Obično 3 2 2 2 2 2 3 2 7 7" xfId="4799"/>
    <cellStyle name="Obično 3 2 2 2 2 2 3 2 7 7 2" xfId="4800"/>
    <cellStyle name="Obično 3 2 2 2 2 2 3 2 7 8" xfId="4801"/>
    <cellStyle name="Obično 3 2 2 2 2 2 3 2 7 9" xfId="4802"/>
    <cellStyle name="Obično 3 2 2 2 2 2 3 2 8" xfId="4803"/>
    <cellStyle name="Obično 3 2 2 2 2 2 3 2 8 2" xfId="4804"/>
    <cellStyle name="Obično 3 2 2 2 2 2 3 2 8 2 2" xfId="4805"/>
    <cellStyle name="Obično 3 2 2 2 2 2 3 2 8 3" xfId="4806"/>
    <cellStyle name="Obično 3 2 2 2 2 2 3 2 8 3 2" xfId="4807"/>
    <cellStyle name="Obično 3 2 2 2 2 2 3 2 8 4" xfId="4808"/>
    <cellStyle name="Obično 3 2 2 2 2 2 3 2 8 5" xfId="4809"/>
    <cellStyle name="Obično 3 2 2 2 2 2 3 2 8 6" xfId="4810"/>
    <cellStyle name="Obično 3 2 2 2 2 2 3 2 9" xfId="4811"/>
    <cellStyle name="Obično 3 2 2 2 2 2 3 2 9 2" xfId="4812"/>
    <cellStyle name="Obično 3 2 2 2 2 2 3 2 9 2 2" xfId="4813"/>
    <cellStyle name="Obično 3 2 2 2 2 2 3 2 9 3" xfId="4814"/>
    <cellStyle name="Obično 3 2 2 2 2 2 3 2 9 3 2" xfId="4815"/>
    <cellStyle name="Obično 3 2 2 2 2 2 3 2 9 4" xfId="4816"/>
    <cellStyle name="Obično 3 2 2 2 2 2 3 2 9 5" xfId="4817"/>
    <cellStyle name="Obično 3 2 2 2 2 2 3 2 9 6" xfId="4818"/>
    <cellStyle name="Obično 3 2 2 2 2 2 3 3" xfId="4819"/>
    <cellStyle name="Obično 3 2 2 2 2 2 3 3 2" xfId="4820"/>
    <cellStyle name="Obično 3 2 2 2 2 2 3 3 2 2" xfId="4821"/>
    <cellStyle name="Obično 3 2 2 2 2 2 3 3 3" xfId="4822"/>
    <cellStyle name="Obično 3 2 2 2 2 2 3 3 3 2" xfId="4823"/>
    <cellStyle name="Obično 3 2 2 2 2 2 3 3 4" xfId="4824"/>
    <cellStyle name="Obično 3 2 2 2 2 2 3 3 5" xfId="4825"/>
    <cellStyle name="Obično 3 2 2 2 2 2 3 3 6" xfId="4826"/>
    <cellStyle name="Obično 3 2 2 2 2 2 3 4" xfId="4827"/>
    <cellStyle name="Obično 3 2 2 2 2 2 3 4 2" xfId="4828"/>
    <cellStyle name="Obično 3 2 2 2 2 2 3 4 2 2" xfId="4829"/>
    <cellStyle name="Obično 3 2 2 2 2 2 3 4 3" xfId="4830"/>
    <cellStyle name="Obično 3 2 2 2 2 2 3 4 3 2" xfId="4831"/>
    <cellStyle name="Obično 3 2 2 2 2 2 3 4 4" xfId="4832"/>
    <cellStyle name="Obično 3 2 2 2 2 2 3 4 5" xfId="4833"/>
    <cellStyle name="Obično 3 2 2 2 2 2 3 4 6" xfId="4834"/>
    <cellStyle name="Obično 3 2 2 2 2 2 3 5" xfId="4835"/>
    <cellStyle name="Obično 3 2 2 2 2 2 3 5 2" xfId="4836"/>
    <cellStyle name="Obično 3 2 2 2 2 2 3 5 2 2" xfId="4837"/>
    <cellStyle name="Obično 3 2 2 2 2 2 3 5 2 2 2" xfId="4838"/>
    <cellStyle name="Obično 3 2 2 2 2 2 3 5 2 2 2 2" xfId="4839"/>
    <cellStyle name="Obično 3 2 2 2 2 2 3 5 2 2 2 2 2" xfId="4840"/>
    <cellStyle name="Obično 3 2 2 2 2 2 3 5 2 2 2 3" xfId="4841"/>
    <cellStyle name="Obično 3 2 2 2 2 2 3 5 2 2 2 3 2" xfId="4842"/>
    <cellStyle name="Obično 3 2 2 2 2 2 3 5 2 2 2 4" xfId="4843"/>
    <cellStyle name="Obično 3 2 2 2 2 2 3 5 2 2 2 5" xfId="4844"/>
    <cellStyle name="Obično 3 2 2 2 2 2 3 5 2 2 2 6" xfId="4845"/>
    <cellStyle name="Obično 3 2 2 2 2 2 3 5 2 2 3" xfId="4846"/>
    <cellStyle name="Obično 3 2 2 2 2 2 3 5 2 2 3 2" xfId="4847"/>
    <cellStyle name="Obično 3 2 2 2 2 2 3 5 2 2 3 2 2" xfId="4848"/>
    <cellStyle name="Obično 3 2 2 2 2 2 3 5 2 2 3 3" xfId="4849"/>
    <cellStyle name="Obično 3 2 2 2 2 2 3 5 2 2 3 3 2" xfId="4850"/>
    <cellStyle name="Obično 3 2 2 2 2 2 3 5 2 2 3 4" xfId="4851"/>
    <cellStyle name="Obično 3 2 2 2 2 2 3 5 2 2 3 5" xfId="4852"/>
    <cellStyle name="Obično 3 2 2 2 2 2 3 5 2 2 3 6" xfId="4853"/>
    <cellStyle name="Obično 3 2 2 2 2 2 3 5 2 2 4" xfId="4854"/>
    <cellStyle name="Obično 3 2 2 2 2 2 3 5 2 2 4 2" xfId="4855"/>
    <cellStyle name="Obično 3 2 2 2 2 2 3 5 2 2 4 2 2" xfId="4856"/>
    <cellStyle name="Obično 3 2 2 2 2 2 3 5 2 2 4 3" xfId="4857"/>
    <cellStyle name="Obično 3 2 2 2 2 2 3 5 2 2 4 3 2" xfId="4858"/>
    <cellStyle name="Obično 3 2 2 2 2 2 3 5 2 2 4 4" xfId="4859"/>
    <cellStyle name="Obično 3 2 2 2 2 2 3 5 2 2 4 5" xfId="4860"/>
    <cellStyle name="Obično 3 2 2 2 2 2 3 5 2 2 4 6" xfId="4861"/>
    <cellStyle name="Obično 3 2 2 2 2 2 3 5 2 2 5" xfId="4862"/>
    <cellStyle name="Obično 3 2 2 2 2 2 3 5 2 3" xfId="4863"/>
    <cellStyle name="Obično 3 2 2 2 2 2 3 5 2 4" xfId="4864"/>
    <cellStyle name="Obično 3 2 2 2 2 2 3 5 2 5" xfId="4865"/>
    <cellStyle name="Obično 3 2 2 2 2 2 3 5 2 5 2" xfId="4866"/>
    <cellStyle name="Obično 3 2 2 2 2 2 3 5 2 6" xfId="4867"/>
    <cellStyle name="Obično 3 2 2 2 2 2 3 5 2 6 2" xfId="4868"/>
    <cellStyle name="Obično 3 2 2 2 2 2 3 5 2 7" xfId="4869"/>
    <cellStyle name="Obično 3 2 2 2 2 2 3 5 2 8" xfId="4870"/>
    <cellStyle name="Obično 3 2 2 2 2 2 3 5 2 9" xfId="4871"/>
    <cellStyle name="Obično 3 2 2 2 2 2 3 5 3" xfId="4872"/>
    <cellStyle name="Obično 3 2 2 2 2 2 3 5 3 2" xfId="4873"/>
    <cellStyle name="Obično 3 2 2 2 2 2 3 5 3 2 2" xfId="4874"/>
    <cellStyle name="Obično 3 2 2 2 2 2 3 5 3 3" xfId="4875"/>
    <cellStyle name="Obično 3 2 2 2 2 2 3 5 3 3 2" xfId="4876"/>
    <cellStyle name="Obično 3 2 2 2 2 2 3 5 3 4" xfId="4877"/>
    <cellStyle name="Obično 3 2 2 2 2 2 3 5 3 5" xfId="4878"/>
    <cellStyle name="Obično 3 2 2 2 2 2 3 5 3 6" xfId="4879"/>
    <cellStyle name="Obično 3 2 2 2 2 2 3 5 4" xfId="4880"/>
    <cellStyle name="Obično 3 2 2 2 2 2 3 5 4 2" xfId="4881"/>
    <cellStyle name="Obično 3 2 2 2 2 2 3 5 4 2 2" xfId="4882"/>
    <cellStyle name="Obično 3 2 2 2 2 2 3 5 4 3" xfId="4883"/>
    <cellStyle name="Obično 3 2 2 2 2 2 3 5 4 3 2" xfId="4884"/>
    <cellStyle name="Obično 3 2 2 2 2 2 3 5 4 4" xfId="4885"/>
    <cellStyle name="Obično 3 2 2 2 2 2 3 5 4 5" xfId="4886"/>
    <cellStyle name="Obično 3 2 2 2 2 2 3 5 4 6" xfId="4887"/>
    <cellStyle name="Obično 3 2 2 2 2 2 3 5 5" xfId="4888"/>
    <cellStyle name="Obično 3 2 2 2 2 2 3 5 5 2" xfId="4889"/>
    <cellStyle name="Obično 3 2 2 2 2 2 3 5 5 2 2" xfId="4890"/>
    <cellStyle name="Obično 3 2 2 2 2 2 3 5 5 3" xfId="4891"/>
    <cellStyle name="Obično 3 2 2 2 2 2 3 5 5 3 2" xfId="4892"/>
    <cellStyle name="Obično 3 2 2 2 2 2 3 5 5 4" xfId="4893"/>
    <cellStyle name="Obično 3 2 2 2 2 2 3 5 5 5" xfId="4894"/>
    <cellStyle name="Obično 3 2 2 2 2 2 3 5 5 6" xfId="4895"/>
    <cellStyle name="Obično 3 2 2 2 2 2 3 6" xfId="4896"/>
    <cellStyle name="Obično 3 2 2 2 2 2 3 6 2" xfId="4897"/>
    <cellStyle name="Obično 3 2 2 2 2 2 3 6 2 2" xfId="4898"/>
    <cellStyle name="Obično 3 2 2 2 2 2 3 6 3" xfId="4899"/>
    <cellStyle name="Obično 3 2 2 2 2 2 3 6 3 2" xfId="4900"/>
    <cellStyle name="Obično 3 2 2 2 2 2 3 6 4" xfId="4901"/>
    <cellStyle name="Obično 3 2 2 2 2 2 3 6 5" xfId="4902"/>
    <cellStyle name="Obično 3 2 2 2 2 2 3 6 6" xfId="4903"/>
    <cellStyle name="Obično 3 2 2 2 2 2 3 7" xfId="4904"/>
    <cellStyle name="Obično 3 2 2 2 2 2 3 7 2" xfId="4905"/>
    <cellStyle name="Obično 3 2 2 2 2 2 3 7 2 2" xfId="4906"/>
    <cellStyle name="Obično 3 2 2 2 2 2 3 7 3" xfId="4907"/>
    <cellStyle name="Obično 3 2 2 2 2 2 3 7 3 2" xfId="4908"/>
    <cellStyle name="Obično 3 2 2 2 2 2 3 7 4" xfId="4909"/>
    <cellStyle name="Obično 3 2 2 2 2 2 3 7 5" xfId="4910"/>
    <cellStyle name="Obično 3 2 2 2 2 2 3 7 6" xfId="4911"/>
    <cellStyle name="Obično 3 2 2 2 2 2 3 8" xfId="4912"/>
    <cellStyle name="Obično 3 2 2 2 2 2 3 8 2" xfId="4913"/>
    <cellStyle name="Obično 3 2 2 2 2 2 3 8 2 2" xfId="4914"/>
    <cellStyle name="Obično 3 2 2 2 2 2 3 8 3" xfId="4915"/>
    <cellStyle name="Obično 3 2 2 2 2 2 3 8 3 2" xfId="4916"/>
    <cellStyle name="Obično 3 2 2 2 2 2 3 8 4" xfId="4917"/>
    <cellStyle name="Obično 3 2 2 2 2 2 3 8 5" xfId="4918"/>
    <cellStyle name="Obično 3 2 2 2 2 2 3 8 6" xfId="4919"/>
    <cellStyle name="Obično 3 2 2 2 2 2 3 9" xfId="4920"/>
    <cellStyle name="Obično 3 2 2 2 2 2 3 9 2" xfId="4921"/>
    <cellStyle name="Obično 3 2 2 2 2 2 3 9 2 2" xfId="4922"/>
    <cellStyle name="Obično 3 2 2 2 2 2 3 9 3" xfId="4923"/>
    <cellStyle name="Obično 3 2 2 2 2 2 3 9 3 2" xfId="4924"/>
    <cellStyle name="Obično 3 2 2 2 2 2 3 9 4" xfId="4925"/>
    <cellStyle name="Obično 3 2 2 2 2 2 3 9 5" xfId="4926"/>
    <cellStyle name="Obično 3 2 2 2 2 2 3 9 6" xfId="4927"/>
    <cellStyle name="Obično 3 2 2 2 2 2 4" xfId="4928"/>
    <cellStyle name="Obično 3 2 2 2 2 2 4 10" xfId="4929"/>
    <cellStyle name="Obično 3 2 2 2 2 2 4 10 2" xfId="4930"/>
    <cellStyle name="Obično 3 2 2 2 2 2 4 11" xfId="4931"/>
    <cellStyle name="Obično 3 2 2 2 2 2 4 11 2" xfId="4932"/>
    <cellStyle name="Obično 3 2 2 2 2 2 4 12" xfId="4933"/>
    <cellStyle name="Obično 3 2 2 2 2 2 4 13" xfId="4934"/>
    <cellStyle name="Obično 3 2 2 2 2 2 4 14" xfId="4935"/>
    <cellStyle name="Obično 3 2 2 2 2 2 4 2" xfId="4936"/>
    <cellStyle name="Obično 3 2 2 2 2 2 4 2 2" xfId="4937"/>
    <cellStyle name="Obično 3 2 2 2 2 2 4 2 2 10" xfId="4938"/>
    <cellStyle name="Obično 3 2 2 2 2 2 4 2 2 2" xfId="4939"/>
    <cellStyle name="Obično 3 2 2 2 2 2 4 2 2 2 2" xfId="4940"/>
    <cellStyle name="Obično 3 2 2 2 2 2 4 2 2 2 2 10" xfId="4941"/>
    <cellStyle name="Obično 3 2 2 2 2 2 4 2 2 2 2 2" xfId="4942"/>
    <cellStyle name="Obično 3 2 2 2 2 2 4 2 2 2 2 3" xfId="4943"/>
    <cellStyle name="Obično 3 2 2 2 2 2 4 2 2 2 2 4" xfId="4944"/>
    <cellStyle name="Obično 3 2 2 2 2 2 4 2 2 2 2 5" xfId="4945"/>
    <cellStyle name="Obično 3 2 2 2 2 2 4 2 2 2 2 5 2" xfId="4946"/>
    <cellStyle name="Obično 3 2 2 2 2 2 4 2 2 2 2 5 2 2" xfId="4947"/>
    <cellStyle name="Obično 3 2 2 2 2 2 4 2 2 2 2 5 3" xfId="4948"/>
    <cellStyle name="Obično 3 2 2 2 2 2 4 2 2 2 2 5 3 2" xfId="4949"/>
    <cellStyle name="Obično 3 2 2 2 2 2 4 2 2 2 2 5 4" xfId="4950"/>
    <cellStyle name="Obično 3 2 2 2 2 2 4 2 2 2 2 5 5" xfId="4951"/>
    <cellStyle name="Obično 3 2 2 2 2 2 4 2 2 2 2 5 6" xfId="4952"/>
    <cellStyle name="Obično 3 2 2 2 2 2 4 2 2 2 2 6" xfId="4953"/>
    <cellStyle name="Obično 3 2 2 2 2 2 4 2 2 2 2 6 2" xfId="4954"/>
    <cellStyle name="Obično 3 2 2 2 2 2 4 2 2 2 2 7" xfId="4955"/>
    <cellStyle name="Obično 3 2 2 2 2 2 4 2 2 2 2 7 2" xfId="4956"/>
    <cellStyle name="Obično 3 2 2 2 2 2 4 2 2 2 2 8" xfId="4957"/>
    <cellStyle name="Obično 3 2 2 2 2 2 4 2 2 2 2 9" xfId="4958"/>
    <cellStyle name="Obično 3 2 2 2 2 2 4 2 2 2 3" xfId="4959"/>
    <cellStyle name="Obično 3 2 2 2 2 2 4 2 2 2 3 2" xfId="4960"/>
    <cellStyle name="Obično 3 2 2 2 2 2 4 2 2 2 3 2 2" xfId="4961"/>
    <cellStyle name="Obično 3 2 2 2 2 2 4 2 2 2 3 3" xfId="4962"/>
    <cellStyle name="Obično 3 2 2 2 2 2 4 2 2 2 3 3 2" xfId="4963"/>
    <cellStyle name="Obično 3 2 2 2 2 2 4 2 2 2 3 4" xfId="4964"/>
    <cellStyle name="Obično 3 2 2 2 2 2 4 2 2 2 3 5" xfId="4965"/>
    <cellStyle name="Obično 3 2 2 2 2 2 4 2 2 2 3 6" xfId="4966"/>
    <cellStyle name="Obično 3 2 2 2 2 2 4 2 2 2 4" xfId="4967"/>
    <cellStyle name="Obično 3 2 2 2 2 2 4 2 2 2 4 2" xfId="4968"/>
    <cellStyle name="Obično 3 2 2 2 2 2 4 2 2 2 4 2 2" xfId="4969"/>
    <cellStyle name="Obično 3 2 2 2 2 2 4 2 2 2 4 3" xfId="4970"/>
    <cellStyle name="Obično 3 2 2 2 2 2 4 2 2 2 4 3 2" xfId="4971"/>
    <cellStyle name="Obično 3 2 2 2 2 2 4 2 2 2 4 4" xfId="4972"/>
    <cellStyle name="Obično 3 2 2 2 2 2 4 2 2 2 4 5" xfId="4973"/>
    <cellStyle name="Obično 3 2 2 2 2 2 4 2 2 2 4 6" xfId="4974"/>
    <cellStyle name="Obično 3 2 2 2 2 2 4 2 2 3" xfId="4975"/>
    <cellStyle name="Obično 3 2 2 2 2 2 4 2 2 4" xfId="4976"/>
    <cellStyle name="Obično 3 2 2 2 2 2 4 2 2 5" xfId="4977"/>
    <cellStyle name="Obično 3 2 2 2 2 2 4 2 2 6" xfId="4978"/>
    <cellStyle name="Obično 3 2 2 2 2 2 4 2 2 6 2" xfId="4979"/>
    <cellStyle name="Obično 3 2 2 2 2 2 4 2 2 7" xfId="4980"/>
    <cellStyle name="Obično 3 2 2 2 2 2 4 2 2 7 2" xfId="4981"/>
    <cellStyle name="Obično 3 2 2 2 2 2 4 2 2 8" xfId="4982"/>
    <cellStyle name="Obično 3 2 2 2 2 2 4 2 2 9" xfId="4983"/>
    <cellStyle name="Obično 3 2 2 2 2 2 4 2 3" xfId="4984"/>
    <cellStyle name="Obično 3 2 2 2 2 2 4 2 4" xfId="4985"/>
    <cellStyle name="Obično 3 2 2 2 2 2 4 2 5" xfId="4986"/>
    <cellStyle name="Obično 3 2 2 2 2 2 4 2 6" xfId="4987"/>
    <cellStyle name="Obično 3 2 2 2 2 2 4 2 7" xfId="4988"/>
    <cellStyle name="Obično 3 2 2 2 2 2 4 2 7 10" xfId="4989"/>
    <cellStyle name="Obično 3 2 2 2 2 2 4 2 7 2" xfId="4990"/>
    <cellStyle name="Obično 3 2 2 2 2 2 4 2 7 3" xfId="4991"/>
    <cellStyle name="Obično 3 2 2 2 2 2 4 2 7 4" xfId="4992"/>
    <cellStyle name="Obično 3 2 2 2 2 2 4 2 7 5" xfId="4993"/>
    <cellStyle name="Obično 3 2 2 2 2 2 4 2 7 5 2" xfId="4994"/>
    <cellStyle name="Obično 3 2 2 2 2 2 4 2 7 5 2 2" xfId="4995"/>
    <cellStyle name="Obično 3 2 2 2 2 2 4 2 7 5 3" xfId="4996"/>
    <cellStyle name="Obično 3 2 2 2 2 2 4 2 7 5 3 2" xfId="4997"/>
    <cellStyle name="Obično 3 2 2 2 2 2 4 2 7 5 4" xfId="4998"/>
    <cellStyle name="Obično 3 2 2 2 2 2 4 2 7 5 5" xfId="4999"/>
    <cellStyle name="Obično 3 2 2 2 2 2 4 2 7 5 6" xfId="5000"/>
    <cellStyle name="Obično 3 2 2 2 2 2 4 2 7 6" xfId="5001"/>
    <cellStyle name="Obično 3 2 2 2 2 2 4 2 7 6 2" xfId="5002"/>
    <cellStyle name="Obično 3 2 2 2 2 2 4 2 7 7" xfId="5003"/>
    <cellStyle name="Obično 3 2 2 2 2 2 4 2 7 7 2" xfId="5004"/>
    <cellStyle name="Obično 3 2 2 2 2 2 4 2 7 8" xfId="5005"/>
    <cellStyle name="Obično 3 2 2 2 2 2 4 2 7 9" xfId="5006"/>
    <cellStyle name="Obično 3 2 2 2 2 2 4 2 8" xfId="5007"/>
    <cellStyle name="Obično 3 2 2 2 2 2 4 2 8 2" xfId="5008"/>
    <cellStyle name="Obično 3 2 2 2 2 2 4 2 8 2 2" xfId="5009"/>
    <cellStyle name="Obično 3 2 2 2 2 2 4 2 8 3" xfId="5010"/>
    <cellStyle name="Obično 3 2 2 2 2 2 4 2 8 3 2" xfId="5011"/>
    <cellStyle name="Obično 3 2 2 2 2 2 4 2 8 4" xfId="5012"/>
    <cellStyle name="Obično 3 2 2 2 2 2 4 2 8 5" xfId="5013"/>
    <cellStyle name="Obično 3 2 2 2 2 2 4 2 8 6" xfId="5014"/>
    <cellStyle name="Obično 3 2 2 2 2 2 4 2 9" xfId="5015"/>
    <cellStyle name="Obično 3 2 2 2 2 2 4 2 9 2" xfId="5016"/>
    <cellStyle name="Obično 3 2 2 2 2 2 4 2 9 2 2" xfId="5017"/>
    <cellStyle name="Obično 3 2 2 2 2 2 4 2 9 3" xfId="5018"/>
    <cellStyle name="Obično 3 2 2 2 2 2 4 2 9 3 2" xfId="5019"/>
    <cellStyle name="Obično 3 2 2 2 2 2 4 2 9 4" xfId="5020"/>
    <cellStyle name="Obično 3 2 2 2 2 2 4 2 9 5" xfId="5021"/>
    <cellStyle name="Obično 3 2 2 2 2 2 4 2 9 6" xfId="5022"/>
    <cellStyle name="Obično 3 2 2 2 2 2 4 3" xfId="5023"/>
    <cellStyle name="Obično 3 2 2 2 2 2 4 3 2" xfId="5024"/>
    <cellStyle name="Obično 3 2 2 2 2 2 4 3 2 2" xfId="5025"/>
    <cellStyle name="Obično 3 2 2 2 2 2 4 3 2 2 2" xfId="5026"/>
    <cellStyle name="Obično 3 2 2 2 2 2 4 3 2 2 2 2" xfId="5027"/>
    <cellStyle name="Obično 3 2 2 2 2 2 4 3 2 2 2 2 2" xfId="5028"/>
    <cellStyle name="Obično 3 2 2 2 2 2 4 3 2 2 2 3" xfId="5029"/>
    <cellStyle name="Obično 3 2 2 2 2 2 4 3 2 2 2 3 2" xfId="5030"/>
    <cellStyle name="Obično 3 2 2 2 2 2 4 3 2 2 2 4" xfId="5031"/>
    <cellStyle name="Obično 3 2 2 2 2 2 4 3 2 2 2 5" xfId="5032"/>
    <cellStyle name="Obično 3 2 2 2 2 2 4 3 2 2 2 6" xfId="5033"/>
    <cellStyle name="Obično 3 2 2 2 2 2 4 3 2 2 3" xfId="5034"/>
    <cellStyle name="Obično 3 2 2 2 2 2 4 3 2 2 3 2" xfId="5035"/>
    <cellStyle name="Obično 3 2 2 2 2 2 4 3 2 2 3 2 2" xfId="5036"/>
    <cellStyle name="Obično 3 2 2 2 2 2 4 3 2 2 3 3" xfId="5037"/>
    <cellStyle name="Obično 3 2 2 2 2 2 4 3 2 2 3 3 2" xfId="5038"/>
    <cellStyle name="Obično 3 2 2 2 2 2 4 3 2 2 3 4" xfId="5039"/>
    <cellStyle name="Obično 3 2 2 2 2 2 4 3 2 2 3 5" xfId="5040"/>
    <cellStyle name="Obično 3 2 2 2 2 2 4 3 2 2 3 6" xfId="5041"/>
    <cellStyle name="Obično 3 2 2 2 2 2 4 3 2 2 4" xfId="5042"/>
    <cellStyle name="Obično 3 2 2 2 2 2 4 3 2 2 4 2" xfId="5043"/>
    <cellStyle name="Obično 3 2 2 2 2 2 4 3 2 2 4 2 2" xfId="5044"/>
    <cellStyle name="Obično 3 2 2 2 2 2 4 3 2 2 4 3" xfId="5045"/>
    <cellStyle name="Obično 3 2 2 2 2 2 4 3 2 2 4 3 2" xfId="5046"/>
    <cellStyle name="Obično 3 2 2 2 2 2 4 3 2 2 4 4" xfId="5047"/>
    <cellStyle name="Obično 3 2 2 2 2 2 4 3 2 2 4 5" xfId="5048"/>
    <cellStyle name="Obično 3 2 2 2 2 2 4 3 2 2 4 6" xfId="5049"/>
    <cellStyle name="Obično 3 2 2 2 2 2 4 3 2 2 5" xfId="5050"/>
    <cellStyle name="Obično 3 2 2 2 2 2 4 3 2 3" xfId="5051"/>
    <cellStyle name="Obično 3 2 2 2 2 2 4 3 2 4" xfId="5052"/>
    <cellStyle name="Obično 3 2 2 2 2 2 4 3 2 5" xfId="5053"/>
    <cellStyle name="Obično 3 2 2 2 2 2 4 3 2 5 2" xfId="5054"/>
    <cellStyle name="Obično 3 2 2 2 2 2 4 3 2 6" xfId="5055"/>
    <cellStyle name="Obično 3 2 2 2 2 2 4 3 2 6 2" xfId="5056"/>
    <cellStyle name="Obično 3 2 2 2 2 2 4 3 2 7" xfId="5057"/>
    <cellStyle name="Obično 3 2 2 2 2 2 4 3 2 8" xfId="5058"/>
    <cellStyle name="Obično 3 2 2 2 2 2 4 3 2 9" xfId="5059"/>
    <cellStyle name="Obično 3 2 2 2 2 2 4 3 3" xfId="5060"/>
    <cellStyle name="Obično 3 2 2 2 2 2 4 3 3 2" xfId="5061"/>
    <cellStyle name="Obično 3 2 2 2 2 2 4 3 3 2 2" xfId="5062"/>
    <cellStyle name="Obično 3 2 2 2 2 2 4 3 3 3" xfId="5063"/>
    <cellStyle name="Obično 3 2 2 2 2 2 4 3 3 3 2" xfId="5064"/>
    <cellStyle name="Obično 3 2 2 2 2 2 4 3 3 4" xfId="5065"/>
    <cellStyle name="Obično 3 2 2 2 2 2 4 3 3 5" xfId="5066"/>
    <cellStyle name="Obično 3 2 2 2 2 2 4 3 3 6" xfId="5067"/>
    <cellStyle name="Obično 3 2 2 2 2 2 4 3 4" xfId="5068"/>
    <cellStyle name="Obično 3 2 2 2 2 2 4 3 4 2" xfId="5069"/>
    <cellStyle name="Obično 3 2 2 2 2 2 4 3 4 2 2" xfId="5070"/>
    <cellStyle name="Obično 3 2 2 2 2 2 4 3 4 3" xfId="5071"/>
    <cellStyle name="Obično 3 2 2 2 2 2 4 3 4 3 2" xfId="5072"/>
    <cellStyle name="Obično 3 2 2 2 2 2 4 3 4 4" xfId="5073"/>
    <cellStyle name="Obično 3 2 2 2 2 2 4 3 4 5" xfId="5074"/>
    <cellStyle name="Obično 3 2 2 2 2 2 4 3 4 6" xfId="5075"/>
    <cellStyle name="Obično 3 2 2 2 2 2 4 3 5" xfId="5076"/>
    <cellStyle name="Obično 3 2 2 2 2 2 4 3 5 2" xfId="5077"/>
    <cellStyle name="Obično 3 2 2 2 2 2 4 3 5 2 2" xfId="5078"/>
    <cellStyle name="Obično 3 2 2 2 2 2 4 3 5 3" xfId="5079"/>
    <cellStyle name="Obično 3 2 2 2 2 2 4 3 5 3 2" xfId="5080"/>
    <cellStyle name="Obično 3 2 2 2 2 2 4 3 5 4" xfId="5081"/>
    <cellStyle name="Obično 3 2 2 2 2 2 4 3 5 5" xfId="5082"/>
    <cellStyle name="Obično 3 2 2 2 2 2 4 3 5 6" xfId="5083"/>
    <cellStyle name="Obično 3 2 2 2 2 2 4 4" xfId="5084"/>
    <cellStyle name="Obično 3 2 2 2 2 2 4 4 2" xfId="5085"/>
    <cellStyle name="Obično 3 2 2 2 2 2 4 4 2 2" xfId="5086"/>
    <cellStyle name="Obično 3 2 2 2 2 2 4 4 3" xfId="5087"/>
    <cellStyle name="Obično 3 2 2 2 2 2 4 4 3 2" xfId="5088"/>
    <cellStyle name="Obično 3 2 2 2 2 2 4 4 4" xfId="5089"/>
    <cellStyle name="Obično 3 2 2 2 2 2 4 4 5" xfId="5090"/>
    <cellStyle name="Obično 3 2 2 2 2 2 4 4 6" xfId="5091"/>
    <cellStyle name="Obično 3 2 2 2 2 2 4 5" xfId="5092"/>
    <cellStyle name="Obično 3 2 2 2 2 2 4 5 2" xfId="5093"/>
    <cellStyle name="Obično 3 2 2 2 2 2 4 5 2 2" xfId="5094"/>
    <cellStyle name="Obično 3 2 2 2 2 2 4 5 3" xfId="5095"/>
    <cellStyle name="Obično 3 2 2 2 2 2 4 5 3 2" xfId="5096"/>
    <cellStyle name="Obično 3 2 2 2 2 2 4 5 4" xfId="5097"/>
    <cellStyle name="Obično 3 2 2 2 2 2 4 5 5" xfId="5098"/>
    <cellStyle name="Obično 3 2 2 2 2 2 4 5 6" xfId="5099"/>
    <cellStyle name="Obično 3 2 2 2 2 2 4 6" xfId="5100"/>
    <cellStyle name="Obično 3 2 2 2 2 2 4 6 2" xfId="5101"/>
    <cellStyle name="Obično 3 2 2 2 2 2 4 6 2 2" xfId="5102"/>
    <cellStyle name="Obično 3 2 2 2 2 2 4 6 3" xfId="5103"/>
    <cellStyle name="Obično 3 2 2 2 2 2 4 6 3 2" xfId="5104"/>
    <cellStyle name="Obično 3 2 2 2 2 2 4 6 4" xfId="5105"/>
    <cellStyle name="Obično 3 2 2 2 2 2 4 6 5" xfId="5106"/>
    <cellStyle name="Obično 3 2 2 2 2 2 4 6 6" xfId="5107"/>
    <cellStyle name="Obično 3 2 2 2 2 2 4 7" xfId="5108"/>
    <cellStyle name="Obično 3 2 2 2 2 2 4 7 2" xfId="5109"/>
    <cellStyle name="Obično 3 2 2 2 2 2 4 7 2 2" xfId="5110"/>
    <cellStyle name="Obično 3 2 2 2 2 2 4 7 2 2 2" xfId="5111"/>
    <cellStyle name="Obično 3 2 2 2 2 2 4 7 2 3" xfId="5112"/>
    <cellStyle name="Obično 3 2 2 2 2 2 4 7 2 3 2" xfId="5113"/>
    <cellStyle name="Obično 3 2 2 2 2 2 4 7 2 4" xfId="5114"/>
    <cellStyle name="Obično 3 2 2 2 2 2 4 7 2 5" xfId="5115"/>
    <cellStyle name="Obično 3 2 2 2 2 2 4 7 2 6" xfId="5116"/>
    <cellStyle name="Obično 3 2 2 2 2 2 4 7 3" xfId="5117"/>
    <cellStyle name="Obično 3 2 2 2 2 2 4 7 3 2" xfId="5118"/>
    <cellStyle name="Obično 3 2 2 2 2 2 4 7 3 2 2" xfId="5119"/>
    <cellStyle name="Obično 3 2 2 2 2 2 4 7 3 3" xfId="5120"/>
    <cellStyle name="Obično 3 2 2 2 2 2 4 7 3 3 2" xfId="5121"/>
    <cellStyle name="Obično 3 2 2 2 2 2 4 7 3 4" xfId="5122"/>
    <cellStyle name="Obično 3 2 2 2 2 2 4 7 3 5" xfId="5123"/>
    <cellStyle name="Obično 3 2 2 2 2 2 4 7 3 6" xfId="5124"/>
    <cellStyle name="Obično 3 2 2 2 2 2 4 7 4" xfId="5125"/>
    <cellStyle name="Obično 3 2 2 2 2 2 4 7 4 2" xfId="5126"/>
    <cellStyle name="Obično 3 2 2 2 2 2 4 7 4 2 2" xfId="5127"/>
    <cellStyle name="Obično 3 2 2 2 2 2 4 7 4 3" xfId="5128"/>
    <cellStyle name="Obično 3 2 2 2 2 2 4 7 4 3 2" xfId="5129"/>
    <cellStyle name="Obično 3 2 2 2 2 2 4 7 4 4" xfId="5130"/>
    <cellStyle name="Obično 3 2 2 2 2 2 4 7 4 5" xfId="5131"/>
    <cellStyle name="Obično 3 2 2 2 2 2 4 7 4 6" xfId="5132"/>
    <cellStyle name="Obično 3 2 2 2 2 2 4 7 5" xfId="5133"/>
    <cellStyle name="Obično 3 2 2 2 2 2 4 8" xfId="5134"/>
    <cellStyle name="Obično 3 2 2 2 2 2 4 9" xfId="5135"/>
    <cellStyle name="Obično 3 2 2 2 2 2 5" xfId="5136"/>
    <cellStyle name="Obično 3 2 2 2 2 2 5 2" xfId="5137"/>
    <cellStyle name="Obično 3 2 2 2 2 2 5 3" xfId="5138"/>
    <cellStyle name="Obično 3 2 2 2 2 2 5 4" xfId="5139"/>
    <cellStyle name="Obično 3 2 2 2 2 2 5 5" xfId="5140"/>
    <cellStyle name="Obično 3 2 2 2 2 2 5 6" xfId="5141"/>
    <cellStyle name="Obično 3 2 2 2 2 2 5 7" xfId="5142"/>
    <cellStyle name="Obično 3 2 2 2 2 2 6" xfId="5143"/>
    <cellStyle name="Obično 3 2 2 2 2 2 6 10" xfId="5144"/>
    <cellStyle name="Obično 3 2 2 2 2 2 6 2" xfId="5145"/>
    <cellStyle name="Obično 3 2 2 2 2 2 6 2 2" xfId="5146"/>
    <cellStyle name="Obično 3 2 2 2 2 2 6 2 2 10" xfId="5147"/>
    <cellStyle name="Obično 3 2 2 2 2 2 6 2 2 2" xfId="5148"/>
    <cellStyle name="Obično 3 2 2 2 2 2 6 2 2 3" xfId="5149"/>
    <cellStyle name="Obično 3 2 2 2 2 2 6 2 2 4" xfId="5150"/>
    <cellStyle name="Obično 3 2 2 2 2 2 6 2 2 5" xfId="5151"/>
    <cellStyle name="Obično 3 2 2 2 2 2 6 2 2 5 2" xfId="5152"/>
    <cellStyle name="Obično 3 2 2 2 2 2 6 2 2 5 2 2" xfId="5153"/>
    <cellStyle name="Obično 3 2 2 2 2 2 6 2 2 5 3" xfId="5154"/>
    <cellStyle name="Obično 3 2 2 2 2 2 6 2 2 5 3 2" xfId="5155"/>
    <cellStyle name="Obično 3 2 2 2 2 2 6 2 2 5 4" xfId="5156"/>
    <cellStyle name="Obično 3 2 2 2 2 2 6 2 2 5 5" xfId="5157"/>
    <cellStyle name="Obično 3 2 2 2 2 2 6 2 2 5 6" xfId="5158"/>
    <cellStyle name="Obično 3 2 2 2 2 2 6 2 2 6" xfId="5159"/>
    <cellStyle name="Obično 3 2 2 2 2 2 6 2 2 6 2" xfId="5160"/>
    <cellStyle name="Obično 3 2 2 2 2 2 6 2 2 7" xfId="5161"/>
    <cellStyle name="Obično 3 2 2 2 2 2 6 2 2 7 2" xfId="5162"/>
    <cellStyle name="Obično 3 2 2 2 2 2 6 2 2 8" xfId="5163"/>
    <cellStyle name="Obično 3 2 2 2 2 2 6 2 2 9" xfId="5164"/>
    <cellStyle name="Obično 3 2 2 2 2 2 6 2 3" xfId="5165"/>
    <cellStyle name="Obično 3 2 2 2 2 2 6 2 3 2" xfId="5166"/>
    <cellStyle name="Obično 3 2 2 2 2 2 6 2 3 2 2" xfId="5167"/>
    <cellStyle name="Obično 3 2 2 2 2 2 6 2 3 3" xfId="5168"/>
    <cellStyle name="Obično 3 2 2 2 2 2 6 2 3 3 2" xfId="5169"/>
    <cellStyle name="Obično 3 2 2 2 2 2 6 2 3 4" xfId="5170"/>
    <cellStyle name="Obično 3 2 2 2 2 2 6 2 3 5" xfId="5171"/>
    <cellStyle name="Obično 3 2 2 2 2 2 6 2 3 6" xfId="5172"/>
    <cellStyle name="Obično 3 2 2 2 2 2 6 2 4" xfId="5173"/>
    <cellStyle name="Obično 3 2 2 2 2 2 6 2 4 2" xfId="5174"/>
    <cellStyle name="Obično 3 2 2 2 2 2 6 2 4 2 2" xfId="5175"/>
    <cellStyle name="Obično 3 2 2 2 2 2 6 2 4 3" xfId="5176"/>
    <cellStyle name="Obično 3 2 2 2 2 2 6 2 4 3 2" xfId="5177"/>
    <cellStyle name="Obično 3 2 2 2 2 2 6 2 4 4" xfId="5178"/>
    <cellStyle name="Obično 3 2 2 2 2 2 6 2 4 5" xfId="5179"/>
    <cellStyle name="Obično 3 2 2 2 2 2 6 2 4 6" xfId="5180"/>
    <cellStyle name="Obično 3 2 2 2 2 2 6 3" xfId="5181"/>
    <cellStyle name="Obično 3 2 2 2 2 2 6 4" xfId="5182"/>
    <cellStyle name="Obično 3 2 2 2 2 2 6 5" xfId="5183"/>
    <cellStyle name="Obično 3 2 2 2 2 2 6 6" xfId="5184"/>
    <cellStyle name="Obično 3 2 2 2 2 2 6 6 2" xfId="5185"/>
    <cellStyle name="Obično 3 2 2 2 2 2 6 7" xfId="5186"/>
    <cellStyle name="Obično 3 2 2 2 2 2 6 7 2" xfId="5187"/>
    <cellStyle name="Obično 3 2 2 2 2 2 6 8" xfId="5188"/>
    <cellStyle name="Obično 3 2 2 2 2 2 6 9" xfId="5189"/>
    <cellStyle name="Obično 3 2 2 2 2 2 7" xfId="5190"/>
    <cellStyle name="Obično 3 2 2 2 2 2 8" xfId="5191"/>
    <cellStyle name="Obično 3 2 2 2 2 2 9" xfId="5192"/>
    <cellStyle name="Obično 3 2 2 2 2 20" xfId="5193"/>
    <cellStyle name="Obično 3 2 2 2 2 21" xfId="5194"/>
    <cellStyle name="Obično 3 2 2 2 2 22" xfId="5195"/>
    <cellStyle name="Obično 3 2 2 2 2 23" xfId="5196"/>
    <cellStyle name="Obično 3 2 2 2 2 3" xfId="5197"/>
    <cellStyle name="Obično 3 2 2 2 2 3 10" xfId="5198"/>
    <cellStyle name="Obično 3 2 2 2 2 3 10 10" xfId="5199"/>
    <cellStyle name="Obično 3 2 2 2 2 3 10 2" xfId="5200"/>
    <cellStyle name="Obično 3 2 2 2 2 3 10 3" xfId="5201"/>
    <cellStyle name="Obično 3 2 2 2 2 3 10 4" xfId="5202"/>
    <cellStyle name="Obično 3 2 2 2 2 3 10 5" xfId="5203"/>
    <cellStyle name="Obično 3 2 2 2 2 3 10 5 2" xfId="5204"/>
    <cellStyle name="Obično 3 2 2 2 2 3 10 5 2 2" xfId="5205"/>
    <cellStyle name="Obično 3 2 2 2 2 3 10 5 3" xfId="5206"/>
    <cellStyle name="Obično 3 2 2 2 2 3 10 5 3 2" xfId="5207"/>
    <cellStyle name="Obično 3 2 2 2 2 3 10 5 4" xfId="5208"/>
    <cellStyle name="Obično 3 2 2 2 2 3 10 5 5" xfId="5209"/>
    <cellStyle name="Obično 3 2 2 2 2 3 10 5 6" xfId="5210"/>
    <cellStyle name="Obično 3 2 2 2 2 3 10 6" xfId="5211"/>
    <cellStyle name="Obično 3 2 2 2 2 3 10 6 2" xfId="5212"/>
    <cellStyle name="Obično 3 2 2 2 2 3 10 7" xfId="5213"/>
    <cellStyle name="Obično 3 2 2 2 2 3 10 7 2" xfId="5214"/>
    <cellStyle name="Obično 3 2 2 2 2 3 10 8" xfId="5215"/>
    <cellStyle name="Obično 3 2 2 2 2 3 10 9" xfId="5216"/>
    <cellStyle name="Obično 3 2 2 2 2 3 11" xfId="5217"/>
    <cellStyle name="Obično 3 2 2 2 2 3 11 2" xfId="5218"/>
    <cellStyle name="Obično 3 2 2 2 2 3 11 2 2" xfId="5219"/>
    <cellStyle name="Obično 3 2 2 2 2 3 11 3" xfId="5220"/>
    <cellStyle name="Obično 3 2 2 2 2 3 11 3 2" xfId="5221"/>
    <cellStyle name="Obično 3 2 2 2 2 3 11 4" xfId="5222"/>
    <cellStyle name="Obično 3 2 2 2 2 3 11 5" xfId="5223"/>
    <cellStyle name="Obično 3 2 2 2 2 3 11 6" xfId="5224"/>
    <cellStyle name="Obično 3 2 2 2 2 3 12" xfId="5225"/>
    <cellStyle name="Obično 3 2 2 2 2 3 12 2" xfId="5226"/>
    <cellStyle name="Obično 3 2 2 2 2 3 12 2 2" xfId="5227"/>
    <cellStyle name="Obično 3 2 2 2 2 3 12 3" xfId="5228"/>
    <cellStyle name="Obično 3 2 2 2 2 3 12 3 2" xfId="5229"/>
    <cellStyle name="Obično 3 2 2 2 2 3 12 4" xfId="5230"/>
    <cellStyle name="Obično 3 2 2 2 2 3 12 5" xfId="5231"/>
    <cellStyle name="Obično 3 2 2 2 2 3 12 6" xfId="5232"/>
    <cellStyle name="Obično 3 2 2 2 2 3 13" xfId="5233"/>
    <cellStyle name="Obično 3 2 2 2 2 3 2" xfId="5234"/>
    <cellStyle name="Obično 3 2 2 2 2 3 2 10" xfId="5235"/>
    <cellStyle name="Obično 3 2 2 2 2 3 2 10 2" xfId="5236"/>
    <cellStyle name="Obično 3 2 2 2 2 3 2 10 2 2" xfId="5237"/>
    <cellStyle name="Obično 3 2 2 2 2 3 2 10 2 2 2" xfId="5238"/>
    <cellStyle name="Obično 3 2 2 2 2 3 2 10 2 3" xfId="5239"/>
    <cellStyle name="Obično 3 2 2 2 2 3 2 10 2 3 2" xfId="5240"/>
    <cellStyle name="Obično 3 2 2 2 2 3 2 10 2 4" xfId="5241"/>
    <cellStyle name="Obično 3 2 2 2 2 3 2 10 2 5" xfId="5242"/>
    <cellStyle name="Obično 3 2 2 2 2 3 2 10 2 6" xfId="5243"/>
    <cellStyle name="Obično 3 2 2 2 2 3 2 10 3" xfId="5244"/>
    <cellStyle name="Obično 3 2 2 2 2 3 2 10 3 2" xfId="5245"/>
    <cellStyle name="Obično 3 2 2 2 2 3 2 10 3 2 2" xfId="5246"/>
    <cellStyle name="Obično 3 2 2 2 2 3 2 10 3 3" xfId="5247"/>
    <cellStyle name="Obično 3 2 2 2 2 3 2 10 3 3 2" xfId="5248"/>
    <cellStyle name="Obično 3 2 2 2 2 3 2 10 3 4" xfId="5249"/>
    <cellStyle name="Obično 3 2 2 2 2 3 2 10 3 5" xfId="5250"/>
    <cellStyle name="Obično 3 2 2 2 2 3 2 10 3 6" xfId="5251"/>
    <cellStyle name="Obično 3 2 2 2 2 3 2 10 4" xfId="5252"/>
    <cellStyle name="Obično 3 2 2 2 2 3 2 10 4 2" xfId="5253"/>
    <cellStyle name="Obično 3 2 2 2 2 3 2 10 4 2 2" xfId="5254"/>
    <cellStyle name="Obično 3 2 2 2 2 3 2 10 4 3" xfId="5255"/>
    <cellStyle name="Obično 3 2 2 2 2 3 2 10 4 3 2" xfId="5256"/>
    <cellStyle name="Obično 3 2 2 2 2 3 2 10 4 4" xfId="5257"/>
    <cellStyle name="Obično 3 2 2 2 2 3 2 10 4 5" xfId="5258"/>
    <cellStyle name="Obično 3 2 2 2 2 3 2 10 4 6" xfId="5259"/>
    <cellStyle name="Obično 3 2 2 2 2 3 2 10 5" xfId="5260"/>
    <cellStyle name="Obično 3 2 2 2 2 3 2 11" xfId="5261"/>
    <cellStyle name="Obično 3 2 2 2 2 3 2 12" xfId="5262"/>
    <cellStyle name="Obično 3 2 2 2 2 3 2 13" xfId="5263"/>
    <cellStyle name="Obično 3 2 2 2 2 3 2 13 2" xfId="5264"/>
    <cellStyle name="Obično 3 2 2 2 2 3 2 14" xfId="5265"/>
    <cellStyle name="Obično 3 2 2 2 2 3 2 14 2" xfId="5266"/>
    <cellStyle name="Obično 3 2 2 2 2 3 2 15" xfId="5267"/>
    <cellStyle name="Obično 3 2 2 2 2 3 2 16" xfId="5268"/>
    <cellStyle name="Obično 3 2 2 2 2 3 2 17" xfId="5269"/>
    <cellStyle name="Obično 3 2 2 2 2 3 2 2" xfId="5270"/>
    <cellStyle name="Obično 3 2 2 2 2 3 2 2 2" xfId="5271"/>
    <cellStyle name="Obično 3 2 2 2 2 3 2 2 2 10" xfId="5272"/>
    <cellStyle name="Obično 3 2 2 2 2 3 2 2 2 10 2" xfId="5273"/>
    <cellStyle name="Obično 3 2 2 2 2 3 2 2 2 11" xfId="5274"/>
    <cellStyle name="Obično 3 2 2 2 2 3 2 2 2 11 2" xfId="5275"/>
    <cellStyle name="Obično 3 2 2 2 2 3 2 2 2 12" xfId="5276"/>
    <cellStyle name="Obično 3 2 2 2 2 3 2 2 2 13" xfId="5277"/>
    <cellStyle name="Obično 3 2 2 2 2 3 2 2 2 14" xfId="5278"/>
    <cellStyle name="Obično 3 2 2 2 2 3 2 2 2 2" xfId="5279"/>
    <cellStyle name="Obično 3 2 2 2 2 3 2 2 2 2 2" xfId="5280"/>
    <cellStyle name="Obično 3 2 2 2 2 3 2 2 2 2 2 2" xfId="5281"/>
    <cellStyle name="Obično 3 2 2 2 2 3 2 2 2 2 2 2 2" xfId="5282"/>
    <cellStyle name="Obično 3 2 2 2 2 3 2 2 2 2 2 2 2 2" xfId="5283"/>
    <cellStyle name="Obično 3 2 2 2 2 3 2 2 2 2 2 2 2 2 2" xfId="5284"/>
    <cellStyle name="Obično 3 2 2 2 2 3 2 2 2 2 2 2 2 3" xfId="5285"/>
    <cellStyle name="Obično 3 2 2 2 2 3 2 2 2 2 2 2 2 3 2" xfId="5286"/>
    <cellStyle name="Obično 3 2 2 2 2 3 2 2 2 2 2 2 2 4" xfId="5287"/>
    <cellStyle name="Obično 3 2 2 2 2 3 2 2 2 2 2 2 2 5" xfId="5288"/>
    <cellStyle name="Obično 3 2 2 2 2 3 2 2 2 2 2 2 2 6" xfId="5289"/>
    <cellStyle name="Obično 3 2 2 2 2 3 2 2 2 2 2 2 3" xfId="5290"/>
    <cellStyle name="Obično 3 2 2 2 2 3 2 2 2 2 2 2 3 2" xfId="5291"/>
    <cellStyle name="Obično 3 2 2 2 2 3 2 2 2 2 2 2 3 2 2" xfId="5292"/>
    <cellStyle name="Obično 3 2 2 2 2 3 2 2 2 2 2 2 3 3" xfId="5293"/>
    <cellStyle name="Obično 3 2 2 2 2 3 2 2 2 2 2 2 3 3 2" xfId="5294"/>
    <cellStyle name="Obično 3 2 2 2 2 3 2 2 2 2 2 2 3 4" xfId="5295"/>
    <cellStyle name="Obično 3 2 2 2 2 3 2 2 2 2 2 2 3 5" xfId="5296"/>
    <cellStyle name="Obično 3 2 2 2 2 3 2 2 2 2 2 2 3 6" xfId="5297"/>
    <cellStyle name="Obično 3 2 2 2 2 3 2 2 2 2 2 2 4" xfId="5298"/>
    <cellStyle name="Obično 3 2 2 2 2 3 2 2 2 2 2 2 4 2" xfId="5299"/>
    <cellStyle name="Obično 3 2 2 2 2 3 2 2 2 2 2 2 4 2 2" xfId="5300"/>
    <cellStyle name="Obično 3 2 2 2 2 3 2 2 2 2 2 2 4 3" xfId="5301"/>
    <cellStyle name="Obično 3 2 2 2 2 3 2 2 2 2 2 2 4 3 2" xfId="5302"/>
    <cellStyle name="Obično 3 2 2 2 2 3 2 2 2 2 2 2 4 4" xfId="5303"/>
    <cellStyle name="Obično 3 2 2 2 2 3 2 2 2 2 2 2 4 5" xfId="5304"/>
    <cellStyle name="Obično 3 2 2 2 2 3 2 2 2 2 2 2 4 6" xfId="5305"/>
    <cellStyle name="Obično 3 2 2 2 2 3 2 2 2 2 2 2 5" xfId="5306"/>
    <cellStyle name="Obično 3 2 2 2 2 3 2 2 2 2 2 3" xfId="5307"/>
    <cellStyle name="Obično 3 2 2 2 2 3 2 2 2 2 2 4" xfId="5308"/>
    <cellStyle name="Obično 3 2 2 2 2 3 2 2 2 2 2 5" xfId="5309"/>
    <cellStyle name="Obično 3 2 2 2 2 3 2 2 2 2 2 5 2" xfId="5310"/>
    <cellStyle name="Obično 3 2 2 2 2 3 2 2 2 2 2 6" xfId="5311"/>
    <cellStyle name="Obično 3 2 2 2 2 3 2 2 2 2 2 6 2" xfId="5312"/>
    <cellStyle name="Obično 3 2 2 2 2 3 2 2 2 2 2 7" xfId="5313"/>
    <cellStyle name="Obično 3 2 2 2 2 3 2 2 2 2 2 8" xfId="5314"/>
    <cellStyle name="Obično 3 2 2 2 2 3 2 2 2 2 2 9" xfId="5315"/>
    <cellStyle name="Obično 3 2 2 2 2 3 2 2 2 2 3" xfId="5316"/>
    <cellStyle name="Obično 3 2 2 2 2 3 2 2 2 2 3 2" xfId="5317"/>
    <cellStyle name="Obično 3 2 2 2 2 3 2 2 2 2 3 2 2" xfId="5318"/>
    <cellStyle name="Obično 3 2 2 2 2 3 2 2 2 2 3 3" xfId="5319"/>
    <cellStyle name="Obično 3 2 2 2 2 3 2 2 2 2 3 3 2" xfId="5320"/>
    <cellStyle name="Obično 3 2 2 2 2 3 2 2 2 2 3 4" xfId="5321"/>
    <cellStyle name="Obično 3 2 2 2 2 3 2 2 2 2 3 5" xfId="5322"/>
    <cellStyle name="Obično 3 2 2 2 2 3 2 2 2 2 3 6" xfId="5323"/>
    <cellStyle name="Obično 3 2 2 2 2 3 2 2 2 2 4" xfId="5324"/>
    <cellStyle name="Obično 3 2 2 2 2 3 2 2 2 2 4 2" xfId="5325"/>
    <cellStyle name="Obično 3 2 2 2 2 3 2 2 2 2 4 2 2" xfId="5326"/>
    <cellStyle name="Obično 3 2 2 2 2 3 2 2 2 2 4 3" xfId="5327"/>
    <cellStyle name="Obično 3 2 2 2 2 3 2 2 2 2 4 3 2" xfId="5328"/>
    <cellStyle name="Obično 3 2 2 2 2 3 2 2 2 2 4 4" xfId="5329"/>
    <cellStyle name="Obično 3 2 2 2 2 3 2 2 2 2 4 5" xfId="5330"/>
    <cellStyle name="Obično 3 2 2 2 2 3 2 2 2 2 4 6" xfId="5331"/>
    <cellStyle name="Obično 3 2 2 2 2 3 2 2 2 2 5" xfId="5332"/>
    <cellStyle name="Obično 3 2 2 2 2 3 2 2 2 2 5 2" xfId="5333"/>
    <cellStyle name="Obično 3 2 2 2 2 3 2 2 2 2 5 2 2" xfId="5334"/>
    <cellStyle name="Obično 3 2 2 2 2 3 2 2 2 2 5 3" xfId="5335"/>
    <cellStyle name="Obično 3 2 2 2 2 3 2 2 2 2 5 3 2" xfId="5336"/>
    <cellStyle name="Obično 3 2 2 2 2 3 2 2 2 2 5 4" xfId="5337"/>
    <cellStyle name="Obično 3 2 2 2 2 3 2 2 2 2 5 5" xfId="5338"/>
    <cellStyle name="Obično 3 2 2 2 2 3 2 2 2 2 5 6" xfId="5339"/>
    <cellStyle name="Obično 3 2 2 2 2 3 2 2 2 3" xfId="5340"/>
    <cellStyle name="Obično 3 2 2 2 2 3 2 2 2 3 2" xfId="5341"/>
    <cellStyle name="Obično 3 2 2 2 2 3 2 2 2 3 2 2" xfId="5342"/>
    <cellStyle name="Obično 3 2 2 2 2 3 2 2 2 3 3" xfId="5343"/>
    <cellStyle name="Obično 3 2 2 2 2 3 2 2 2 3 3 2" xfId="5344"/>
    <cellStyle name="Obično 3 2 2 2 2 3 2 2 2 3 4" xfId="5345"/>
    <cellStyle name="Obično 3 2 2 2 2 3 2 2 2 3 5" xfId="5346"/>
    <cellStyle name="Obično 3 2 2 2 2 3 2 2 2 3 6" xfId="5347"/>
    <cellStyle name="Obično 3 2 2 2 2 3 2 2 2 4" xfId="5348"/>
    <cellStyle name="Obično 3 2 2 2 2 3 2 2 2 4 2" xfId="5349"/>
    <cellStyle name="Obično 3 2 2 2 2 3 2 2 2 4 2 2" xfId="5350"/>
    <cellStyle name="Obično 3 2 2 2 2 3 2 2 2 4 3" xfId="5351"/>
    <cellStyle name="Obično 3 2 2 2 2 3 2 2 2 4 3 2" xfId="5352"/>
    <cellStyle name="Obično 3 2 2 2 2 3 2 2 2 4 4" xfId="5353"/>
    <cellStyle name="Obično 3 2 2 2 2 3 2 2 2 4 5" xfId="5354"/>
    <cellStyle name="Obično 3 2 2 2 2 3 2 2 2 4 6" xfId="5355"/>
    <cellStyle name="Obično 3 2 2 2 2 3 2 2 2 5" xfId="5356"/>
    <cellStyle name="Obično 3 2 2 2 2 3 2 2 2 5 2" xfId="5357"/>
    <cellStyle name="Obično 3 2 2 2 2 3 2 2 2 5 2 2" xfId="5358"/>
    <cellStyle name="Obično 3 2 2 2 2 3 2 2 2 5 3" xfId="5359"/>
    <cellStyle name="Obično 3 2 2 2 2 3 2 2 2 5 3 2" xfId="5360"/>
    <cellStyle name="Obično 3 2 2 2 2 3 2 2 2 5 4" xfId="5361"/>
    <cellStyle name="Obično 3 2 2 2 2 3 2 2 2 5 5" xfId="5362"/>
    <cellStyle name="Obično 3 2 2 2 2 3 2 2 2 5 6" xfId="5363"/>
    <cellStyle name="Obično 3 2 2 2 2 3 2 2 2 6" xfId="5364"/>
    <cellStyle name="Obično 3 2 2 2 2 3 2 2 2 6 2" xfId="5365"/>
    <cellStyle name="Obično 3 2 2 2 2 3 2 2 2 6 2 2" xfId="5366"/>
    <cellStyle name="Obično 3 2 2 2 2 3 2 2 2 6 3" xfId="5367"/>
    <cellStyle name="Obično 3 2 2 2 2 3 2 2 2 6 3 2" xfId="5368"/>
    <cellStyle name="Obično 3 2 2 2 2 3 2 2 2 6 4" xfId="5369"/>
    <cellStyle name="Obično 3 2 2 2 2 3 2 2 2 6 5" xfId="5370"/>
    <cellStyle name="Obično 3 2 2 2 2 3 2 2 2 6 6" xfId="5371"/>
    <cellStyle name="Obično 3 2 2 2 2 3 2 2 2 7" xfId="5372"/>
    <cellStyle name="Obično 3 2 2 2 2 3 2 2 2 7 2" xfId="5373"/>
    <cellStyle name="Obično 3 2 2 2 2 3 2 2 2 7 2 2" xfId="5374"/>
    <cellStyle name="Obično 3 2 2 2 2 3 2 2 2 7 2 2 2" xfId="5375"/>
    <cellStyle name="Obično 3 2 2 2 2 3 2 2 2 7 2 3" xfId="5376"/>
    <cellStyle name="Obično 3 2 2 2 2 3 2 2 2 7 2 3 2" xfId="5377"/>
    <cellStyle name="Obično 3 2 2 2 2 3 2 2 2 7 2 4" xfId="5378"/>
    <cellStyle name="Obično 3 2 2 2 2 3 2 2 2 7 2 5" xfId="5379"/>
    <cellStyle name="Obično 3 2 2 2 2 3 2 2 2 7 2 6" xfId="5380"/>
    <cellStyle name="Obično 3 2 2 2 2 3 2 2 2 7 3" xfId="5381"/>
    <cellStyle name="Obično 3 2 2 2 2 3 2 2 2 7 3 2" xfId="5382"/>
    <cellStyle name="Obično 3 2 2 2 2 3 2 2 2 7 3 2 2" xfId="5383"/>
    <cellStyle name="Obično 3 2 2 2 2 3 2 2 2 7 3 3" xfId="5384"/>
    <cellStyle name="Obično 3 2 2 2 2 3 2 2 2 7 3 3 2" xfId="5385"/>
    <cellStyle name="Obično 3 2 2 2 2 3 2 2 2 7 3 4" xfId="5386"/>
    <cellStyle name="Obično 3 2 2 2 2 3 2 2 2 7 3 5" xfId="5387"/>
    <cellStyle name="Obično 3 2 2 2 2 3 2 2 2 7 3 6" xfId="5388"/>
    <cellStyle name="Obično 3 2 2 2 2 3 2 2 2 7 4" xfId="5389"/>
    <cellStyle name="Obično 3 2 2 2 2 3 2 2 2 7 4 2" xfId="5390"/>
    <cellStyle name="Obično 3 2 2 2 2 3 2 2 2 7 4 2 2" xfId="5391"/>
    <cellStyle name="Obično 3 2 2 2 2 3 2 2 2 7 4 3" xfId="5392"/>
    <cellStyle name="Obično 3 2 2 2 2 3 2 2 2 7 4 3 2" xfId="5393"/>
    <cellStyle name="Obično 3 2 2 2 2 3 2 2 2 7 4 4" xfId="5394"/>
    <cellStyle name="Obično 3 2 2 2 2 3 2 2 2 7 4 5" xfId="5395"/>
    <cellStyle name="Obično 3 2 2 2 2 3 2 2 2 7 4 6" xfId="5396"/>
    <cellStyle name="Obično 3 2 2 2 2 3 2 2 2 7 5" xfId="5397"/>
    <cellStyle name="Obično 3 2 2 2 2 3 2 2 2 8" xfId="5398"/>
    <cellStyle name="Obično 3 2 2 2 2 3 2 2 2 9" xfId="5399"/>
    <cellStyle name="Obično 3 2 2 2 2 3 2 2 3" xfId="5400"/>
    <cellStyle name="Obično 3 2 2 2 2 3 2 2 3 10" xfId="5401"/>
    <cellStyle name="Obično 3 2 2 2 2 3 2 2 3 2" xfId="5402"/>
    <cellStyle name="Obično 3 2 2 2 2 3 2 2 3 2 2" xfId="5403"/>
    <cellStyle name="Obično 3 2 2 2 2 3 2 2 3 2 2 10" xfId="5404"/>
    <cellStyle name="Obično 3 2 2 2 2 3 2 2 3 2 2 2" xfId="5405"/>
    <cellStyle name="Obično 3 2 2 2 2 3 2 2 3 2 2 3" xfId="5406"/>
    <cellStyle name="Obično 3 2 2 2 2 3 2 2 3 2 2 4" xfId="5407"/>
    <cellStyle name="Obično 3 2 2 2 2 3 2 2 3 2 2 5" xfId="5408"/>
    <cellStyle name="Obično 3 2 2 2 2 3 2 2 3 2 2 5 2" xfId="5409"/>
    <cellStyle name="Obično 3 2 2 2 2 3 2 2 3 2 2 5 2 2" xfId="5410"/>
    <cellStyle name="Obično 3 2 2 2 2 3 2 2 3 2 2 5 3" xfId="5411"/>
    <cellStyle name="Obično 3 2 2 2 2 3 2 2 3 2 2 5 3 2" xfId="5412"/>
    <cellStyle name="Obično 3 2 2 2 2 3 2 2 3 2 2 5 4" xfId="5413"/>
    <cellStyle name="Obično 3 2 2 2 2 3 2 2 3 2 2 5 5" xfId="5414"/>
    <cellStyle name="Obično 3 2 2 2 2 3 2 2 3 2 2 5 6" xfId="5415"/>
    <cellStyle name="Obično 3 2 2 2 2 3 2 2 3 2 2 6" xfId="5416"/>
    <cellStyle name="Obično 3 2 2 2 2 3 2 2 3 2 2 6 2" xfId="5417"/>
    <cellStyle name="Obično 3 2 2 2 2 3 2 2 3 2 2 7" xfId="5418"/>
    <cellStyle name="Obično 3 2 2 2 2 3 2 2 3 2 2 7 2" xfId="5419"/>
    <cellStyle name="Obično 3 2 2 2 2 3 2 2 3 2 2 8" xfId="5420"/>
    <cellStyle name="Obično 3 2 2 2 2 3 2 2 3 2 2 9" xfId="5421"/>
    <cellStyle name="Obično 3 2 2 2 2 3 2 2 3 2 3" xfId="5422"/>
    <cellStyle name="Obično 3 2 2 2 2 3 2 2 3 2 3 2" xfId="5423"/>
    <cellStyle name="Obično 3 2 2 2 2 3 2 2 3 2 3 2 2" xfId="5424"/>
    <cellStyle name="Obično 3 2 2 2 2 3 2 2 3 2 3 3" xfId="5425"/>
    <cellStyle name="Obično 3 2 2 2 2 3 2 2 3 2 3 3 2" xfId="5426"/>
    <cellStyle name="Obično 3 2 2 2 2 3 2 2 3 2 3 4" xfId="5427"/>
    <cellStyle name="Obično 3 2 2 2 2 3 2 2 3 2 3 5" xfId="5428"/>
    <cellStyle name="Obično 3 2 2 2 2 3 2 2 3 2 3 6" xfId="5429"/>
    <cellStyle name="Obično 3 2 2 2 2 3 2 2 3 2 4" xfId="5430"/>
    <cellStyle name="Obično 3 2 2 2 2 3 2 2 3 2 4 2" xfId="5431"/>
    <cellStyle name="Obično 3 2 2 2 2 3 2 2 3 2 4 2 2" xfId="5432"/>
    <cellStyle name="Obično 3 2 2 2 2 3 2 2 3 2 4 3" xfId="5433"/>
    <cellStyle name="Obično 3 2 2 2 2 3 2 2 3 2 4 3 2" xfId="5434"/>
    <cellStyle name="Obično 3 2 2 2 2 3 2 2 3 2 4 4" xfId="5435"/>
    <cellStyle name="Obično 3 2 2 2 2 3 2 2 3 2 4 5" xfId="5436"/>
    <cellStyle name="Obično 3 2 2 2 2 3 2 2 3 2 4 6" xfId="5437"/>
    <cellStyle name="Obično 3 2 2 2 2 3 2 2 3 3" xfId="5438"/>
    <cellStyle name="Obično 3 2 2 2 2 3 2 2 3 4" xfId="5439"/>
    <cellStyle name="Obično 3 2 2 2 2 3 2 2 3 5" xfId="5440"/>
    <cellStyle name="Obično 3 2 2 2 2 3 2 2 3 6" xfId="5441"/>
    <cellStyle name="Obično 3 2 2 2 2 3 2 2 3 6 2" xfId="5442"/>
    <cellStyle name="Obično 3 2 2 2 2 3 2 2 3 7" xfId="5443"/>
    <cellStyle name="Obično 3 2 2 2 2 3 2 2 3 7 2" xfId="5444"/>
    <cellStyle name="Obično 3 2 2 2 2 3 2 2 3 8" xfId="5445"/>
    <cellStyle name="Obično 3 2 2 2 2 3 2 2 3 9" xfId="5446"/>
    <cellStyle name="Obično 3 2 2 2 2 3 2 2 4" xfId="5447"/>
    <cellStyle name="Obično 3 2 2 2 2 3 2 2 5" xfId="5448"/>
    <cellStyle name="Obično 3 2 2 2 2 3 2 2 6" xfId="5449"/>
    <cellStyle name="Obično 3 2 2 2 2 3 2 2 7" xfId="5450"/>
    <cellStyle name="Obično 3 2 2 2 2 3 2 2 7 10" xfId="5451"/>
    <cellStyle name="Obično 3 2 2 2 2 3 2 2 7 2" xfId="5452"/>
    <cellStyle name="Obično 3 2 2 2 2 3 2 2 7 3" xfId="5453"/>
    <cellStyle name="Obično 3 2 2 2 2 3 2 2 7 4" xfId="5454"/>
    <cellStyle name="Obično 3 2 2 2 2 3 2 2 7 5" xfId="5455"/>
    <cellStyle name="Obično 3 2 2 2 2 3 2 2 7 5 2" xfId="5456"/>
    <cellStyle name="Obično 3 2 2 2 2 3 2 2 7 5 2 2" xfId="5457"/>
    <cellStyle name="Obično 3 2 2 2 2 3 2 2 7 5 3" xfId="5458"/>
    <cellStyle name="Obično 3 2 2 2 2 3 2 2 7 5 3 2" xfId="5459"/>
    <cellStyle name="Obično 3 2 2 2 2 3 2 2 7 5 4" xfId="5460"/>
    <cellStyle name="Obično 3 2 2 2 2 3 2 2 7 5 5" xfId="5461"/>
    <cellStyle name="Obično 3 2 2 2 2 3 2 2 7 5 6" xfId="5462"/>
    <cellStyle name="Obično 3 2 2 2 2 3 2 2 7 6" xfId="5463"/>
    <cellStyle name="Obično 3 2 2 2 2 3 2 2 7 6 2" xfId="5464"/>
    <cellStyle name="Obično 3 2 2 2 2 3 2 2 7 7" xfId="5465"/>
    <cellStyle name="Obično 3 2 2 2 2 3 2 2 7 7 2" xfId="5466"/>
    <cellStyle name="Obično 3 2 2 2 2 3 2 2 7 8" xfId="5467"/>
    <cellStyle name="Obično 3 2 2 2 2 3 2 2 7 9" xfId="5468"/>
    <cellStyle name="Obično 3 2 2 2 2 3 2 2 8" xfId="5469"/>
    <cellStyle name="Obično 3 2 2 2 2 3 2 2 8 2" xfId="5470"/>
    <cellStyle name="Obično 3 2 2 2 2 3 2 2 8 2 2" xfId="5471"/>
    <cellStyle name="Obično 3 2 2 2 2 3 2 2 8 3" xfId="5472"/>
    <cellStyle name="Obično 3 2 2 2 2 3 2 2 8 3 2" xfId="5473"/>
    <cellStyle name="Obično 3 2 2 2 2 3 2 2 8 4" xfId="5474"/>
    <cellStyle name="Obično 3 2 2 2 2 3 2 2 8 5" xfId="5475"/>
    <cellStyle name="Obično 3 2 2 2 2 3 2 2 8 6" xfId="5476"/>
    <cellStyle name="Obično 3 2 2 2 2 3 2 2 9" xfId="5477"/>
    <cellStyle name="Obično 3 2 2 2 2 3 2 2 9 2" xfId="5478"/>
    <cellStyle name="Obično 3 2 2 2 2 3 2 2 9 2 2" xfId="5479"/>
    <cellStyle name="Obično 3 2 2 2 2 3 2 2 9 3" xfId="5480"/>
    <cellStyle name="Obično 3 2 2 2 2 3 2 2 9 3 2" xfId="5481"/>
    <cellStyle name="Obično 3 2 2 2 2 3 2 2 9 4" xfId="5482"/>
    <cellStyle name="Obično 3 2 2 2 2 3 2 2 9 5" xfId="5483"/>
    <cellStyle name="Obično 3 2 2 2 2 3 2 2 9 6" xfId="5484"/>
    <cellStyle name="Obično 3 2 2 2 2 3 2 3" xfId="5485"/>
    <cellStyle name="Obično 3 2 2 2 2 3 2 3 2" xfId="5486"/>
    <cellStyle name="Obično 3 2 2 2 2 3 2 3 2 2" xfId="5487"/>
    <cellStyle name="Obično 3 2 2 2 2 3 2 3 3" xfId="5488"/>
    <cellStyle name="Obično 3 2 2 2 2 3 2 3 3 2" xfId="5489"/>
    <cellStyle name="Obično 3 2 2 2 2 3 2 3 4" xfId="5490"/>
    <cellStyle name="Obično 3 2 2 2 2 3 2 3 5" xfId="5491"/>
    <cellStyle name="Obično 3 2 2 2 2 3 2 3 6" xfId="5492"/>
    <cellStyle name="Obično 3 2 2 2 2 3 2 4" xfId="5493"/>
    <cellStyle name="Obično 3 2 2 2 2 3 2 4 2" xfId="5494"/>
    <cellStyle name="Obično 3 2 2 2 2 3 2 4 2 2" xfId="5495"/>
    <cellStyle name="Obično 3 2 2 2 2 3 2 4 3" xfId="5496"/>
    <cellStyle name="Obično 3 2 2 2 2 3 2 4 3 2" xfId="5497"/>
    <cellStyle name="Obično 3 2 2 2 2 3 2 4 4" xfId="5498"/>
    <cellStyle name="Obično 3 2 2 2 2 3 2 4 5" xfId="5499"/>
    <cellStyle name="Obično 3 2 2 2 2 3 2 4 6" xfId="5500"/>
    <cellStyle name="Obično 3 2 2 2 2 3 2 5" xfId="5501"/>
    <cellStyle name="Obično 3 2 2 2 2 3 2 5 2" xfId="5502"/>
    <cellStyle name="Obično 3 2 2 2 2 3 2 5 2 2" xfId="5503"/>
    <cellStyle name="Obično 3 2 2 2 2 3 2 5 2 2 2" xfId="5504"/>
    <cellStyle name="Obično 3 2 2 2 2 3 2 5 2 2 2 2" xfId="5505"/>
    <cellStyle name="Obično 3 2 2 2 2 3 2 5 2 2 2 2 2" xfId="5506"/>
    <cellStyle name="Obično 3 2 2 2 2 3 2 5 2 2 2 3" xfId="5507"/>
    <cellStyle name="Obično 3 2 2 2 2 3 2 5 2 2 2 3 2" xfId="5508"/>
    <cellStyle name="Obično 3 2 2 2 2 3 2 5 2 2 2 4" xfId="5509"/>
    <cellStyle name="Obično 3 2 2 2 2 3 2 5 2 2 2 5" xfId="5510"/>
    <cellStyle name="Obično 3 2 2 2 2 3 2 5 2 2 2 6" xfId="5511"/>
    <cellStyle name="Obično 3 2 2 2 2 3 2 5 2 2 3" xfId="5512"/>
    <cellStyle name="Obično 3 2 2 2 2 3 2 5 2 2 3 2" xfId="5513"/>
    <cellStyle name="Obično 3 2 2 2 2 3 2 5 2 2 3 2 2" xfId="5514"/>
    <cellStyle name="Obično 3 2 2 2 2 3 2 5 2 2 3 3" xfId="5515"/>
    <cellStyle name="Obično 3 2 2 2 2 3 2 5 2 2 3 3 2" xfId="5516"/>
    <cellStyle name="Obično 3 2 2 2 2 3 2 5 2 2 3 4" xfId="5517"/>
    <cellStyle name="Obično 3 2 2 2 2 3 2 5 2 2 3 5" xfId="5518"/>
    <cellStyle name="Obično 3 2 2 2 2 3 2 5 2 2 3 6" xfId="5519"/>
    <cellStyle name="Obično 3 2 2 2 2 3 2 5 2 2 4" xfId="5520"/>
    <cellStyle name="Obično 3 2 2 2 2 3 2 5 2 2 4 2" xfId="5521"/>
    <cellStyle name="Obično 3 2 2 2 2 3 2 5 2 2 4 2 2" xfId="5522"/>
    <cellStyle name="Obično 3 2 2 2 2 3 2 5 2 2 4 3" xfId="5523"/>
    <cellStyle name="Obično 3 2 2 2 2 3 2 5 2 2 4 3 2" xfId="5524"/>
    <cellStyle name="Obično 3 2 2 2 2 3 2 5 2 2 4 4" xfId="5525"/>
    <cellStyle name="Obično 3 2 2 2 2 3 2 5 2 2 4 5" xfId="5526"/>
    <cellStyle name="Obično 3 2 2 2 2 3 2 5 2 2 4 6" xfId="5527"/>
    <cellStyle name="Obično 3 2 2 2 2 3 2 5 2 2 5" xfId="5528"/>
    <cellStyle name="Obično 3 2 2 2 2 3 2 5 2 3" xfId="5529"/>
    <cellStyle name="Obično 3 2 2 2 2 3 2 5 2 4" xfId="5530"/>
    <cellStyle name="Obično 3 2 2 2 2 3 2 5 2 5" xfId="5531"/>
    <cellStyle name="Obično 3 2 2 2 2 3 2 5 2 5 2" xfId="5532"/>
    <cellStyle name="Obično 3 2 2 2 2 3 2 5 2 6" xfId="5533"/>
    <cellStyle name="Obično 3 2 2 2 2 3 2 5 2 6 2" xfId="5534"/>
    <cellStyle name="Obično 3 2 2 2 2 3 2 5 2 7" xfId="5535"/>
    <cellStyle name="Obično 3 2 2 2 2 3 2 5 2 8" xfId="5536"/>
    <cellStyle name="Obično 3 2 2 2 2 3 2 5 2 9" xfId="5537"/>
    <cellStyle name="Obično 3 2 2 2 2 3 2 5 3" xfId="5538"/>
    <cellStyle name="Obično 3 2 2 2 2 3 2 5 3 2" xfId="5539"/>
    <cellStyle name="Obično 3 2 2 2 2 3 2 5 3 2 2" xfId="5540"/>
    <cellStyle name="Obično 3 2 2 2 2 3 2 5 3 3" xfId="5541"/>
    <cellStyle name="Obično 3 2 2 2 2 3 2 5 3 3 2" xfId="5542"/>
    <cellStyle name="Obično 3 2 2 2 2 3 2 5 3 4" xfId="5543"/>
    <cellStyle name="Obično 3 2 2 2 2 3 2 5 3 5" xfId="5544"/>
    <cellStyle name="Obično 3 2 2 2 2 3 2 5 3 6" xfId="5545"/>
    <cellStyle name="Obično 3 2 2 2 2 3 2 5 4" xfId="5546"/>
    <cellStyle name="Obično 3 2 2 2 2 3 2 5 4 2" xfId="5547"/>
    <cellStyle name="Obično 3 2 2 2 2 3 2 5 4 2 2" xfId="5548"/>
    <cellStyle name="Obično 3 2 2 2 2 3 2 5 4 3" xfId="5549"/>
    <cellStyle name="Obično 3 2 2 2 2 3 2 5 4 3 2" xfId="5550"/>
    <cellStyle name="Obično 3 2 2 2 2 3 2 5 4 4" xfId="5551"/>
    <cellStyle name="Obično 3 2 2 2 2 3 2 5 4 5" xfId="5552"/>
    <cellStyle name="Obično 3 2 2 2 2 3 2 5 4 6" xfId="5553"/>
    <cellStyle name="Obično 3 2 2 2 2 3 2 5 5" xfId="5554"/>
    <cellStyle name="Obično 3 2 2 2 2 3 2 5 5 2" xfId="5555"/>
    <cellStyle name="Obično 3 2 2 2 2 3 2 5 5 2 2" xfId="5556"/>
    <cellStyle name="Obično 3 2 2 2 2 3 2 5 5 3" xfId="5557"/>
    <cellStyle name="Obično 3 2 2 2 2 3 2 5 5 3 2" xfId="5558"/>
    <cellStyle name="Obično 3 2 2 2 2 3 2 5 5 4" xfId="5559"/>
    <cellStyle name="Obično 3 2 2 2 2 3 2 5 5 5" xfId="5560"/>
    <cellStyle name="Obično 3 2 2 2 2 3 2 5 5 6" xfId="5561"/>
    <cellStyle name="Obično 3 2 2 2 2 3 2 6" xfId="5562"/>
    <cellStyle name="Obično 3 2 2 2 2 3 2 6 2" xfId="5563"/>
    <cellStyle name="Obično 3 2 2 2 2 3 2 6 2 2" xfId="5564"/>
    <cellStyle name="Obično 3 2 2 2 2 3 2 6 3" xfId="5565"/>
    <cellStyle name="Obično 3 2 2 2 2 3 2 6 3 2" xfId="5566"/>
    <cellStyle name="Obično 3 2 2 2 2 3 2 6 4" xfId="5567"/>
    <cellStyle name="Obično 3 2 2 2 2 3 2 6 5" xfId="5568"/>
    <cellStyle name="Obično 3 2 2 2 2 3 2 6 6" xfId="5569"/>
    <cellStyle name="Obično 3 2 2 2 2 3 2 7" xfId="5570"/>
    <cellStyle name="Obično 3 2 2 2 2 3 2 7 2" xfId="5571"/>
    <cellStyle name="Obično 3 2 2 2 2 3 2 7 2 2" xfId="5572"/>
    <cellStyle name="Obično 3 2 2 2 2 3 2 7 3" xfId="5573"/>
    <cellStyle name="Obično 3 2 2 2 2 3 2 7 3 2" xfId="5574"/>
    <cellStyle name="Obično 3 2 2 2 2 3 2 7 4" xfId="5575"/>
    <cellStyle name="Obično 3 2 2 2 2 3 2 7 5" xfId="5576"/>
    <cellStyle name="Obično 3 2 2 2 2 3 2 7 6" xfId="5577"/>
    <cellStyle name="Obično 3 2 2 2 2 3 2 8" xfId="5578"/>
    <cellStyle name="Obično 3 2 2 2 2 3 2 8 2" xfId="5579"/>
    <cellStyle name="Obično 3 2 2 2 2 3 2 8 2 2" xfId="5580"/>
    <cellStyle name="Obično 3 2 2 2 2 3 2 8 3" xfId="5581"/>
    <cellStyle name="Obično 3 2 2 2 2 3 2 8 3 2" xfId="5582"/>
    <cellStyle name="Obično 3 2 2 2 2 3 2 8 4" xfId="5583"/>
    <cellStyle name="Obično 3 2 2 2 2 3 2 8 5" xfId="5584"/>
    <cellStyle name="Obično 3 2 2 2 2 3 2 8 6" xfId="5585"/>
    <cellStyle name="Obično 3 2 2 2 2 3 2 9" xfId="5586"/>
    <cellStyle name="Obično 3 2 2 2 2 3 2 9 2" xfId="5587"/>
    <cellStyle name="Obično 3 2 2 2 2 3 2 9 2 2" xfId="5588"/>
    <cellStyle name="Obično 3 2 2 2 2 3 2 9 3" xfId="5589"/>
    <cellStyle name="Obično 3 2 2 2 2 3 2 9 3 2" xfId="5590"/>
    <cellStyle name="Obično 3 2 2 2 2 3 2 9 4" xfId="5591"/>
    <cellStyle name="Obično 3 2 2 2 2 3 2 9 5" xfId="5592"/>
    <cellStyle name="Obično 3 2 2 2 2 3 2 9 6" xfId="5593"/>
    <cellStyle name="Obično 3 2 2 2 2 3 3" xfId="5594"/>
    <cellStyle name="Obično 3 2 2 2 2 3 3 10" xfId="5595"/>
    <cellStyle name="Obično 3 2 2 2 2 3 3 10 2" xfId="5596"/>
    <cellStyle name="Obično 3 2 2 2 2 3 3 11" xfId="5597"/>
    <cellStyle name="Obično 3 2 2 2 2 3 3 11 2" xfId="5598"/>
    <cellStyle name="Obično 3 2 2 2 2 3 3 12" xfId="5599"/>
    <cellStyle name="Obično 3 2 2 2 2 3 3 13" xfId="5600"/>
    <cellStyle name="Obično 3 2 2 2 2 3 3 14" xfId="5601"/>
    <cellStyle name="Obično 3 2 2 2 2 3 3 2" xfId="5602"/>
    <cellStyle name="Obično 3 2 2 2 2 3 3 2 2" xfId="5603"/>
    <cellStyle name="Obično 3 2 2 2 2 3 3 2 2 10" xfId="5604"/>
    <cellStyle name="Obično 3 2 2 2 2 3 3 2 2 2" xfId="5605"/>
    <cellStyle name="Obično 3 2 2 2 2 3 3 2 2 2 2" xfId="5606"/>
    <cellStyle name="Obično 3 2 2 2 2 3 3 2 2 2 2 10" xfId="5607"/>
    <cellStyle name="Obično 3 2 2 2 2 3 3 2 2 2 2 2" xfId="5608"/>
    <cellStyle name="Obično 3 2 2 2 2 3 3 2 2 2 2 3" xfId="5609"/>
    <cellStyle name="Obično 3 2 2 2 2 3 3 2 2 2 2 4" xfId="5610"/>
    <cellStyle name="Obično 3 2 2 2 2 3 3 2 2 2 2 5" xfId="5611"/>
    <cellStyle name="Obično 3 2 2 2 2 3 3 2 2 2 2 5 2" xfId="5612"/>
    <cellStyle name="Obično 3 2 2 2 2 3 3 2 2 2 2 5 2 2" xfId="5613"/>
    <cellStyle name="Obično 3 2 2 2 2 3 3 2 2 2 2 5 3" xfId="5614"/>
    <cellStyle name="Obično 3 2 2 2 2 3 3 2 2 2 2 5 3 2" xfId="5615"/>
    <cellStyle name="Obično 3 2 2 2 2 3 3 2 2 2 2 5 4" xfId="5616"/>
    <cellStyle name="Obično 3 2 2 2 2 3 3 2 2 2 2 5 5" xfId="5617"/>
    <cellStyle name="Obično 3 2 2 2 2 3 3 2 2 2 2 5 6" xfId="5618"/>
    <cellStyle name="Obično 3 2 2 2 2 3 3 2 2 2 2 6" xfId="5619"/>
    <cellStyle name="Obično 3 2 2 2 2 3 3 2 2 2 2 6 2" xfId="5620"/>
    <cellStyle name="Obično 3 2 2 2 2 3 3 2 2 2 2 7" xfId="5621"/>
    <cellStyle name="Obično 3 2 2 2 2 3 3 2 2 2 2 7 2" xfId="5622"/>
    <cellStyle name="Obično 3 2 2 2 2 3 3 2 2 2 2 8" xfId="5623"/>
    <cellStyle name="Obično 3 2 2 2 2 3 3 2 2 2 2 9" xfId="5624"/>
    <cellStyle name="Obično 3 2 2 2 2 3 3 2 2 2 3" xfId="5625"/>
    <cellStyle name="Obično 3 2 2 2 2 3 3 2 2 2 3 2" xfId="5626"/>
    <cellStyle name="Obično 3 2 2 2 2 3 3 2 2 2 3 2 2" xfId="5627"/>
    <cellStyle name="Obično 3 2 2 2 2 3 3 2 2 2 3 3" xfId="5628"/>
    <cellStyle name="Obično 3 2 2 2 2 3 3 2 2 2 3 3 2" xfId="5629"/>
    <cellStyle name="Obično 3 2 2 2 2 3 3 2 2 2 3 4" xfId="5630"/>
    <cellStyle name="Obično 3 2 2 2 2 3 3 2 2 2 3 5" xfId="5631"/>
    <cellStyle name="Obično 3 2 2 2 2 3 3 2 2 2 3 6" xfId="5632"/>
    <cellStyle name="Obično 3 2 2 2 2 3 3 2 2 2 4" xfId="5633"/>
    <cellStyle name="Obično 3 2 2 2 2 3 3 2 2 2 4 2" xfId="5634"/>
    <cellStyle name="Obično 3 2 2 2 2 3 3 2 2 2 4 2 2" xfId="5635"/>
    <cellStyle name="Obično 3 2 2 2 2 3 3 2 2 2 4 3" xfId="5636"/>
    <cellStyle name="Obično 3 2 2 2 2 3 3 2 2 2 4 3 2" xfId="5637"/>
    <cellStyle name="Obično 3 2 2 2 2 3 3 2 2 2 4 4" xfId="5638"/>
    <cellStyle name="Obično 3 2 2 2 2 3 3 2 2 2 4 5" xfId="5639"/>
    <cellStyle name="Obično 3 2 2 2 2 3 3 2 2 2 4 6" xfId="5640"/>
    <cellStyle name="Obično 3 2 2 2 2 3 3 2 2 3" xfId="5641"/>
    <cellStyle name="Obično 3 2 2 2 2 3 3 2 2 4" xfId="5642"/>
    <cellStyle name="Obično 3 2 2 2 2 3 3 2 2 5" xfId="5643"/>
    <cellStyle name="Obično 3 2 2 2 2 3 3 2 2 6" xfId="5644"/>
    <cellStyle name="Obično 3 2 2 2 2 3 3 2 2 6 2" xfId="5645"/>
    <cellStyle name="Obično 3 2 2 2 2 3 3 2 2 7" xfId="5646"/>
    <cellStyle name="Obično 3 2 2 2 2 3 3 2 2 7 2" xfId="5647"/>
    <cellStyle name="Obično 3 2 2 2 2 3 3 2 2 8" xfId="5648"/>
    <cellStyle name="Obično 3 2 2 2 2 3 3 2 2 9" xfId="5649"/>
    <cellStyle name="Obično 3 2 2 2 2 3 3 2 3" xfId="5650"/>
    <cellStyle name="Obično 3 2 2 2 2 3 3 2 4" xfId="5651"/>
    <cellStyle name="Obično 3 2 2 2 2 3 3 2 5" xfId="5652"/>
    <cellStyle name="Obično 3 2 2 2 2 3 3 2 6" xfId="5653"/>
    <cellStyle name="Obično 3 2 2 2 2 3 3 2 7" xfId="5654"/>
    <cellStyle name="Obično 3 2 2 2 2 3 3 2 7 10" xfId="5655"/>
    <cellStyle name="Obično 3 2 2 2 2 3 3 2 7 2" xfId="5656"/>
    <cellStyle name="Obično 3 2 2 2 2 3 3 2 7 3" xfId="5657"/>
    <cellStyle name="Obično 3 2 2 2 2 3 3 2 7 4" xfId="5658"/>
    <cellStyle name="Obično 3 2 2 2 2 3 3 2 7 5" xfId="5659"/>
    <cellStyle name="Obično 3 2 2 2 2 3 3 2 7 5 2" xfId="5660"/>
    <cellStyle name="Obično 3 2 2 2 2 3 3 2 7 5 2 2" xfId="5661"/>
    <cellStyle name="Obično 3 2 2 2 2 3 3 2 7 5 3" xfId="5662"/>
    <cellStyle name="Obično 3 2 2 2 2 3 3 2 7 5 3 2" xfId="5663"/>
    <cellStyle name="Obično 3 2 2 2 2 3 3 2 7 5 4" xfId="5664"/>
    <cellStyle name="Obično 3 2 2 2 2 3 3 2 7 5 5" xfId="5665"/>
    <cellStyle name="Obično 3 2 2 2 2 3 3 2 7 5 6" xfId="5666"/>
    <cellStyle name="Obično 3 2 2 2 2 3 3 2 7 6" xfId="5667"/>
    <cellStyle name="Obično 3 2 2 2 2 3 3 2 7 6 2" xfId="5668"/>
    <cellStyle name="Obično 3 2 2 2 2 3 3 2 7 7" xfId="5669"/>
    <cellStyle name="Obično 3 2 2 2 2 3 3 2 7 7 2" xfId="5670"/>
    <cellStyle name="Obično 3 2 2 2 2 3 3 2 7 8" xfId="5671"/>
    <cellStyle name="Obično 3 2 2 2 2 3 3 2 7 9" xfId="5672"/>
    <cellStyle name="Obično 3 2 2 2 2 3 3 2 8" xfId="5673"/>
    <cellStyle name="Obično 3 2 2 2 2 3 3 2 8 2" xfId="5674"/>
    <cellStyle name="Obično 3 2 2 2 2 3 3 2 8 2 2" xfId="5675"/>
    <cellStyle name="Obično 3 2 2 2 2 3 3 2 8 3" xfId="5676"/>
    <cellStyle name="Obično 3 2 2 2 2 3 3 2 8 3 2" xfId="5677"/>
    <cellStyle name="Obično 3 2 2 2 2 3 3 2 8 4" xfId="5678"/>
    <cellStyle name="Obično 3 2 2 2 2 3 3 2 8 5" xfId="5679"/>
    <cellStyle name="Obično 3 2 2 2 2 3 3 2 8 6" xfId="5680"/>
    <cellStyle name="Obično 3 2 2 2 2 3 3 2 9" xfId="5681"/>
    <cellStyle name="Obično 3 2 2 2 2 3 3 2 9 2" xfId="5682"/>
    <cellStyle name="Obično 3 2 2 2 2 3 3 2 9 2 2" xfId="5683"/>
    <cellStyle name="Obično 3 2 2 2 2 3 3 2 9 3" xfId="5684"/>
    <cellStyle name="Obično 3 2 2 2 2 3 3 2 9 3 2" xfId="5685"/>
    <cellStyle name="Obično 3 2 2 2 2 3 3 2 9 4" xfId="5686"/>
    <cellStyle name="Obično 3 2 2 2 2 3 3 2 9 5" xfId="5687"/>
    <cellStyle name="Obično 3 2 2 2 2 3 3 2 9 6" xfId="5688"/>
    <cellStyle name="Obično 3 2 2 2 2 3 3 3" xfId="5689"/>
    <cellStyle name="Obično 3 2 2 2 2 3 3 3 2" xfId="5690"/>
    <cellStyle name="Obično 3 2 2 2 2 3 3 3 2 2" xfId="5691"/>
    <cellStyle name="Obično 3 2 2 2 2 3 3 3 2 2 2" xfId="5692"/>
    <cellStyle name="Obično 3 2 2 2 2 3 3 3 2 2 2 2" xfId="5693"/>
    <cellStyle name="Obično 3 2 2 2 2 3 3 3 2 2 2 2 2" xfId="5694"/>
    <cellStyle name="Obično 3 2 2 2 2 3 3 3 2 2 2 3" xfId="5695"/>
    <cellStyle name="Obično 3 2 2 2 2 3 3 3 2 2 2 3 2" xfId="5696"/>
    <cellStyle name="Obično 3 2 2 2 2 3 3 3 2 2 2 4" xfId="5697"/>
    <cellStyle name="Obično 3 2 2 2 2 3 3 3 2 2 2 5" xfId="5698"/>
    <cellStyle name="Obično 3 2 2 2 2 3 3 3 2 2 2 6" xfId="5699"/>
    <cellStyle name="Obično 3 2 2 2 2 3 3 3 2 2 3" xfId="5700"/>
    <cellStyle name="Obično 3 2 2 2 2 3 3 3 2 2 3 2" xfId="5701"/>
    <cellStyle name="Obično 3 2 2 2 2 3 3 3 2 2 3 2 2" xfId="5702"/>
    <cellStyle name="Obično 3 2 2 2 2 3 3 3 2 2 3 3" xfId="5703"/>
    <cellStyle name="Obično 3 2 2 2 2 3 3 3 2 2 3 3 2" xfId="5704"/>
    <cellStyle name="Obično 3 2 2 2 2 3 3 3 2 2 3 4" xfId="5705"/>
    <cellStyle name="Obično 3 2 2 2 2 3 3 3 2 2 3 5" xfId="5706"/>
    <cellStyle name="Obično 3 2 2 2 2 3 3 3 2 2 3 6" xfId="5707"/>
    <cellStyle name="Obično 3 2 2 2 2 3 3 3 2 2 4" xfId="5708"/>
    <cellStyle name="Obično 3 2 2 2 2 3 3 3 2 2 4 2" xfId="5709"/>
    <cellStyle name="Obično 3 2 2 2 2 3 3 3 2 2 4 2 2" xfId="5710"/>
    <cellStyle name="Obično 3 2 2 2 2 3 3 3 2 2 4 3" xfId="5711"/>
    <cellStyle name="Obično 3 2 2 2 2 3 3 3 2 2 4 3 2" xfId="5712"/>
    <cellStyle name="Obično 3 2 2 2 2 3 3 3 2 2 4 4" xfId="5713"/>
    <cellStyle name="Obično 3 2 2 2 2 3 3 3 2 2 4 5" xfId="5714"/>
    <cellStyle name="Obično 3 2 2 2 2 3 3 3 2 2 4 6" xfId="5715"/>
    <cellStyle name="Obično 3 2 2 2 2 3 3 3 2 2 5" xfId="5716"/>
    <cellStyle name="Obično 3 2 2 2 2 3 3 3 2 3" xfId="5717"/>
    <cellStyle name="Obično 3 2 2 2 2 3 3 3 2 4" xfId="5718"/>
    <cellStyle name="Obično 3 2 2 2 2 3 3 3 2 5" xfId="5719"/>
    <cellStyle name="Obično 3 2 2 2 2 3 3 3 2 5 2" xfId="5720"/>
    <cellStyle name="Obično 3 2 2 2 2 3 3 3 2 6" xfId="5721"/>
    <cellStyle name="Obično 3 2 2 2 2 3 3 3 2 6 2" xfId="5722"/>
    <cellStyle name="Obično 3 2 2 2 2 3 3 3 2 7" xfId="5723"/>
    <cellStyle name="Obično 3 2 2 2 2 3 3 3 2 8" xfId="5724"/>
    <cellStyle name="Obično 3 2 2 2 2 3 3 3 2 9" xfId="5725"/>
    <cellStyle name="Obično 3 2 2 2 2 3 3 3 3" xfId="5726"/>
    <cellStyle name="Obično 3 2 2 2 2 3 3 3 3 2" xfId="5727"/>
    <cellStyle name="Obično 3 2 2 2 2 3 3 3 3 2 2" xfId="5728"/>
    <cellStyle name="Obično 3 2 2 2 2 3 3 3 3 3" xfId="5729"/>
    <cellStyle name="Obično 3 2 2 2 2 3 3 3 3 3 2" xfId="5730"/>
    <cellStyle name="Obično 3 2 2 2 2 3 3 3 3 4" xfId="5731"/>
    <cellStyle name="Obično 3 2 2 2 2 3 3 3 3 5" xfId="5732"/>
    <cellStyle name="Obično 3 2 2 2 2 3 3 3 3 6" xfId="5733"/>
    <cellStyle name="Obično 3 2 2 2 2 3 3 3 4" xfId="5734"/>
    <cellStyle name="Obično 3 2 2 2 2 3 3 3 4 2" xfId="5735"/>
    <cellStyle name="Obično 3 2 2 2 2 3 3 3 4 2 2" xfId="5736"/>
    <cellStyle name="Obično 3 2 2 2 2 3 3 3 4 3" xfId="5737"/>
    <cellStyle name="Obično 3 2 2 2 2 3 3 3 4 3 2" xfId="5738"/>
    <cellStyle name="Obično 3 2 2 2 2 3 3 3 4 4" xfId="5739"/>
    <cellStyle name="Obično 3 2 2 2 2 3 3 3 4 5" xfId="5740"/>
    <cellStyle name="Obično 3 2 2 2 2 3 3 3 4 6" xfId="5741"/>
    <cellStyle name="Obično 3 2 2 2 2 3 3 3 5" xfId="5742"/>
    <cellStyle name="Obično 3 2 2 2 2 3 3 3 5 2" xfId="5743"/>
    <cellStyle name="Obično 3 2 2 2 2 3 3 3 5 2 2" xfId="5744"/>
    <cellStyle name="Obično 3 2 2 2 2 3 3 3 5 3" xfId="5745"/>
    <cellStyle name="Obično 3 2 2 2 2 3 3 3 5 3 2" xfId="5746"/>
    <cellStyle name="Obično 3 2 2 2 2 3 3 3 5 4" xfId="5747"/>
    <cellStyle name="Obično 3 2 2 2 2 3 3 3 5 5" xfId="5748"/>
    <cellStyle name="Obično 3 2 2 2 2 3 3 3 5 6" xfId="5749"/>
    <cellStyle name="Obično 3 2 2 2 2 3 3 4" xfId="5750"/>
    <cellStyle name="Obično 3 2 2 2 2 3 3 4 2" xfId="5751"/>
    <cellStyle name="Obično 3 2 2 2 2 3 3 4 2 2" xfId="5752"/>
    <cellStyle name="Obično 3 2 2 2 2 3 3 4 3" xfId="5753"/>
    <cellStyle name="Obično 3 2 2 2 2 3 3 4 3 2" xfId="5754"/>
    <cellStyle name="Obično 3 2 2 2 2 3 3 4 4" xfId="5755"/>
    <cellStyle name="Obično 3 2 2 2 2 3 3 4 5" xfId="5756"/>
    <cellStyle name="Obično 3 2 2 2 2 3 3 4 6" xfId="5757"/>
    <cellStyle name="Obično 3 2 2 2 2 3 3 5" xfId="5758"/>
    <cellStyle name="Obično 3 2 2 2 2 3 3 5 2" xfId="5759"/>
    <cellStyle name="Obično 3 2 2 2 2 3 3 5 2 2" xfId="5760"/>
    <cellStyle name="Obično 3 2 2 2 2 3 3 5 3" xfId="5761"/>
    <cellStyle name="Obično 3 2 2 2 2 3 3 5 3 2" xfId="5762"/>
    <cellStyle name="Obično 3 2 2 2 2 3 3 5 4" xfId="5763"/>
    <cellStyle name="Obično 3 2 2 2 2 3 3 5 5" xfId="5764"/>
    <cellStyle name="Obično 3 2 2 2 2 3 3 5 6" xfId="5765"/>
    <cellStyle name="Obično 3 2 2 2 2 3 3 6" xfId="5766"/>
    <cellStyle name="Obično 3 2 2 2 2 3 3 6 2" xfId="5767"/>
    <cellStyle name="Obično 3 2 2 2 2 3 3 6 2 2" xfId="5768"/>
    <cellStyle name="Obično 3 2 2 2 2 3 3 6 3" xfId="5769"/>
    <cellStyle name="Obično 3 2 2 2 2 3 3 6 3 2" xfId="5770"/>
    <cellStyle name="Obično 3 2 2 2 2 3 3 6 4" xfId="5771"/>
    <cellStyle name="Obično 3 2 2 2 2 3 3 6 5" xfId="5772"/>
    <cellStyle name="Obično 3 2 2 2 2 3 3 6 6" xfId="5773"/>
    <cellStyle name="Obično 3 2 2 2 2 3 3 7" xfId="5774"/>
    <cellStyle name="Obično 3 2 2 2 2 3 3 7 2" xfId="5775"/>
    <cellStyle name="Obično 3 2 2 2 2 3 3 7 2 2" xfId="5776"/>
    <cellStyle name="Obično 3 2 2 2 2 3 3 7 2 2 2" xfId="5777"/>
    <cellStyle name="Obično 3 2 2 2 2 3 3 7 2 3" xfId="5778"/>
    <cellStyle name="Obično 3 2 2 2 2 3 3 7 2 3 2" xfId="5779"/>
    <cellStyle name="Obično 3 2 2 2 2 3 3 7 2 4" xfId="5780"/>
    <cellStyle name="Obično 3 2 2 2 2 3 3 7 2 5" xfId="5781"/>
    <cellStyle name="Obično 3 2 2 2 2 3 3 7 2 6" xfId="5782"/>
    <cellStyle name="Obično 3 2 2 2 2 3 3 7 3" xfId="5783"/>
    <cellStyle name="Obično 3 2 2 2 2 3 3 7 3 2" xfId="5784"/>
    <cellStyle name="Obično 3 2 2 2 2 3 3 7 3 2 2" xfId="5785"/>
    <cellStyle name="Obično 3 2 2 2 2 3 3 7 3 3" xfId="5786"/>
    <cellStyle name="Obično 3 2 2 2 2 3 3 7 3 3 2" xfId="5787"/>
    <cellStyle name="Obično 3 2 2 2 2 3 3 7 3 4" xfId="5788"/>
    <cellStyle name="Obično 3 2 2 2 2 3 3 7 3 5" xfId="5789"/>
    <cellStyle name="Obično 3 2 2 2 2 3 3 7 3 6" xfId="5790"/>
    <cellStyle name="Obično 3 2 2 2 2 3 3 7 4" xfId="5791"/>
    <cellStyle name="Obično 3 2 2 2 2 3 3 7 4 2" xfId="5792"/>
    <cellStyle name="Obično 3 2 2 2 2 3 3 7 4 2 2" xfId="5793"/>
    <cellStyle name="Obično 3 2 2 2 2 3 3 7 4 3" xfId="5794"/>
    <cellStyle name="Obično 3 2 2 2 2 3 3 7 4 3 2" xfId="5795"/>
    <cellStyle name="Obično 3 2 2 2 2 3 3 7 4 4" xfId="5796"/>
    <cellStyle name="Obično 3 2 2 2 2 3 3 7 4 5" xfId="5797"/>
    <cellStyle name="Obično 3 2 2 2 2 3 3 7 4 6" xfId="5798"/>
    <cellStyle name="Obično 3 2 2 2 2 3 3 7 5" xfId="5799"/>
    <cellStyle name="Obično 3 2 2 2 2 3 3 8" xfId="5800"/>
    <cellStyle name="Obično 3 2 2 2 2 3 3 9" xfId="5801"/>
    <cellStyle name="Obično 3 2 2 2 2 3 4" xfId="5802"/>
    <cellStyle name="Obično 3 2 2 2 2 3 4 2" xfId="5803"/>
    <cellStyle name="Obično 3 2 2 2 2 3 4 3" xfId="5804"/>
    <cellStyle name="Obično 3 2 2 2 2 3 4 4" xfId="5805"/>
    <cellStyle name="Obično 3 2 2 2 2 3 4 5" xfId="5806"/>
    <cellStyle name="Obično 3 2 2 2 2 3 4 6" xfId="5807"/>
    <cellStyle name="Obično 3 2 2 2 2 3 4 7" xfId="5808"/>
    <cellStyle name="Obično 3 2 2 2 2 3 5" xfId="5809"/>
    <cellStyle name="Obično 3 2 2 2 2 3 5 10" xfId="5810"/>
    <cellStyle name="Obično 3 2 2 2 2 3 5 2" xfId="5811"/>
    <cellStyle name="Obično 3 2 2 2 2 3 5 2 2" xfId="5812"/>
    <cellStyle name="Obično 3 2 2 2 2 3 5 2 2 10" xfId="5813"/>
    <cellStyle name="Obično 3 2 2 2 2 3 5 2 2 2" xfId="5814"/>
    <cellStyle name="Obično 3 2 2 2 2 3 5 2 2 3" xfId="5815"/>
    <cellStyle name="Obično 3 2 2 2 2 3 5 2 2 4" xfId="5816"/>
    <cellStyle name="Obično 3 2 2 2 2 3 5 2 2 5" xfId="5817"/>
    <cellStyle name="Obično 3 2 2 2 2 3 5 2 2 5 2" xfId="5818"/>
    <cellStyle name="Obično 3 2 2 2 2 3 5 2 2 5 2 2" xfId="5819"/>
    <cellStyle name="Obično 3 2 2 2 2 3 5 2 2 5 3" xfId="5820"/>
    <cellStyle name="Obično 3 2 2 2 2 3 5 2 2 5 3 2" xfId="5821"/>
    <cellStyle name="Obično 3 2 2 2 2 3 5 2 2 5 4" xfId="5822"/>
    <cellStyle name="Obično 3 2 2 2 2 3 5 2 2 5 5" xfId="5823"/>
    <cellStyle name="Obično 3 2 2 2 2 3 5 2 2 5 6" xfId="5824"/>
    <cellStyle name="Obično 3 2 2 2 2 3 5 2 2 6" xfId="5825"/>
    <cellStyle name="Obično 3 2 2 2 2 3 5 2 2 6 2" xfId="5826"/>
    <cellStyle name="Obično 3 2 2 2 2 3 5 2 2 7" xfId="5827"/>
    <cellStyle name="Obično 3 2 2 2 2 3 5 2 2 7 2" xfId="5828"/>
    <cellStyle name="Obično 3 2 2 2 2 3 5 2 2 8" xfId="5829"/>
    <cellStyle name="Obično 3 2 2 2 2 3 5 2 2 9" xfId="5830"/>
    <cellStyle name="Obično 3 2 2 2 2 3 5 2 3" xfId="5831"/>
    <cellStyle name="Obično 3 2 2 2 2 3 5 2 3 2" xfId="5832"/>
    <cellStyle name="Obično 3 2 2 2 2 3 5 2 3 2 2" xfId="5833"/>
    <cellStyle name="Obično 3 2 2 2 2 3 5 2 3 3" xfId="5834"/>
    <cellStyle name="Obično 3 2 2 2 2 3 5 2 3 3 2" xfId="5835"/>
    <cellStyle name="Obično 3 2 2 2 2 3 5 2 3 4" xfId="5836"/>
    <cellStyle name="Obično 3 2 2 2 2 3 5 2 3 5" xfId="5837"/>
    <cellStyle name="Obično 3 2 2 2 2 3 5 2 3 6" xfId="5838"/>
    <cellStyle name="Obično 3 2 2 2 2 3 5 2 4" xfId="5839"/>
    <cellStyle name="Obično 3 2 2 2 2 3 5 2 4 2" xfId="5840"/>
    <cellStyle name="Obično 3 2 2 2 2 3 5 2 4 2 2" xfId="5841"/>
    <cellStyle name="Obično 3 2 2 2 2 3 5 2 4 3" xfId="5842"/>
    <cellStyle name="Obično 3 2 2 2 2 3 5 2 4 3 2" xfId="5843"/>
    <cellStyle name="Obično 3 2 2 2 2 3 5 2 4 4" xfId="5844"/>
    <cellStyle name="Obično 3 2 2 2 2 3 5 2 4 5" xfId="5845"/>
    <cellStyle name="Obično 3 2 2 2 2 3 5 2 4 6" xfId="5846"/>
    <cellStyle name="Obično 3 2 2 2 2 3 5 3" xfId="5847"/>
    <cellStyle name="Obično 3 2 2 2 2 3 5 4" xfId="5848"/>
    <cellStyle name="Obično 3 2 2 2 2 3 5 5" xfId="5849"/>
    <cellStyle name="Obično 3 2 2 2 2 3 5 6" xfId="5850"/>
    <cellStyle name="Obično 3 2 2 2 2 3 5 6 2" xfId="5851"/>
    <cellStyle name="Obično 3 2 2 2 2 3 5 7" xfId="5852"/>
    <cellStyle name="Obično 3 2 2 2 2 3 5 7 2" xfId="5853"/>
    <cellStyle name="Obično 3 2 2 2 2 3 5 8" xfId="5854"/>
    <cellStyle name="Obično 3 2 2 2 2 3 5 9" xfId="5855"/>
    <cellStyle name="Obično 3 2 2 2 2 3 6" xfId="5856"/>
    <cellStyle name="Obično 3 2 2 2 2 3 7" xfId="5857"/>
    <cellStyle name="Obično 3 2 2 2 2 3 8" xfId="5858"/>
    <cellStyle name="Obično 3 2 2 2 2 3 9" xfId="5859"/>
    <cellStyle name="Obično 3 2 2 2 2 4" xfId="5860"/>
    <cellStyle name="Obično 3 2 2 2 2 4 10" xfId="5861"/>
    <cellStyle name="Obično 3 2 2 2 2 4 2" xfId="5862"/>
    <cellStyle name="Obično 3 2 2 2 2 4 2 10" xfId="5863"/>
    <cellStyle name="Obično 3 2 2 2 2 4 2 10 2" xfId="5864"/>
    <cellStyle name="Obično 3 2 2 2 2 4 2 11" xfId="5865"/>
    <cellStyle name="Obično 3 2 2 2 2 4 2 11 2" xfId="5866"/>
    <cellStyle name="Obično 3 2 2 2 2 4 2 12" xfId="5867"/>
    <cellStyle name="Obično 3 2 2 2 2 4 2 13" xfId="5868"/>
    <cellStyle name="Obično 3 2 2 2 2 4 2 14" xfId="5869"/>
    <cellStyle name="Obično 3 2 2 2 2 4 2 2" xfId="5870"/>
    <cellStyle name="Obično 3 2 2 2 2 4 2 2 2" xfId="5871"/>
    <cellStyle name="Obično 3 2 2 2 2 4 2 2 2 2" xfId="5872"/>
    <cellStyle name="Obično 3 2 2 2 2 4 2 2 2 2 2" xfId="5873"/>
    <cellStyle name="Obično 3 2 2 2 2 4 2 2 2 2 2 2" xfId="5874"/>
    <cellStyle name="Obično 3 2 2 2 2 4 2 2 2 2 2 2 2" xfId="5875"/>
    <cellStyle name="Obično 3 2 2 2 2 4 2 2 2 2 2 3" xfId="5876"/>
    <cellStyle name="Obično 3 2 2 2 2 4 2 2 2 2 2 3 2" xfId="5877"/>
    <cellStyle name="Obično 3 2 2 2 2 4 2 2 2 2 2 4" xfId="5878"/>
    <cellStyle name="Obično 3 2 2 2 2 4 2 2 2 2 2 5" xfId="5879"/>
    <cellStyle name="Obično 3 2 2 2 2 4 2 2 2 2 2 6" xfId="5880"/>
    <cellStyle name="Obično 3 2 2 2 2 4 2 2 2 2 3" xfId="5881"/>
    <cellStyle name="Obično 3 2 2 2 2 4 2 2 2 2 3 2" xfId="5882"/>
    <cellStyle name="Obično 3 2 2 2 2 4 2 2 2 2 3 2 2" xfId="5883"/>
    <cellStyle name="Obično 3 2 2 2 2 4 2 2 2 2 3 3" xfId="5884"/>
    <cellStyle name="Obično 3 2 2 2 2 4 2 2 2 2 3 3 2" xfId="5885"/>
    <cellStyle name="Obično 3 2 2 2 2 4 2 2 2 2 3 4" xfId="5886"/>
    <cellStyle name="Obično 3 2 2 2 2 4 2 2 2 2 3 5" xfId="5887"/>
    <cellStyle name="Obično 3 2 2 2 2 4 2 2 2 2 3 6" xfId="5888"/>
    <cellStyle name="Obično 3 2 2 2 2 4 2 2 2 2 4" xfId="5889"/>
    <cellStyle name="Obično 3 2 2 2 2 4 2 2 2 2 4 2" xfId="5890"/>
    <cellStyle name="Obično 3 2 2 2 2 4 2 2 2 2 4 2 2" xfId="5891"/>
    <cellStyle name="Obično 3 2 2 2 2 4 2 2 2 2 4 3" xfId="5892"/>
    <cellStyle name="Obično 3 2 2 2 2 4 2 2 2 2 4 3 2" xfId="5893"/>
    <cellStyle name="Obično 3 2 2 2 2 4 2 2 2 2 4 4" xfId="5894"/>
    <cellStyle name="Obično 3 2 2 2 2 4 2 2 2 2 4 5" xfId="5895"/>
    <cellStyle name="Obično 3 2 2 2 2 4 2 2 2 2 4 6" xfId="5896"/>
    <cellStyle name="Obično 3 2 2 2 2 4 2 2 2 2 5" xfId="5897"/>
    <cellStyle name="Obično 3 2 2 2 2 4 2 2 2 3" xfId="5898"/>
    <cellStyle name="Obično 3 2 2 2 2 4 2 2 2 4" xfId="5899"/>
    <cellStyle name="Obično 3 2 2 2 2 4 2 2 2 5" xfId="5900"/>
    <cellStyle name="Obično 3 2 2 2 2 4 2 2 2 5 2" xfId="5901"/>
    <cellStyle name="Obično 3 2 2 2 2 4 2 2 2 6" xfId="5902"/>
    <cellStyle name="Obično 3 2 2 2 2 4 2 2 2 6 2" xfId="5903"/>
    <cellStyle name="Obično 3 2 2 2 2 4 2 2 2 7" xfId="5904"/>
    <cellStyle name="Obično 3 2 2 2 2 4 2 2 2 8" xfId="5905"/>
    <cellStyle name="Obično 3 2 2 2 2 4 2 2 2 9" xfId="5906"/>
    <cellStyle name="Obično 3 2 2 2 2 4 2 2 3" xfId="5907"/>
    <cellStyle name="Obično 3 2 2 2 2 4 2 2 3 2" xfId="5908"/>
    <cellStyle name="Obično 3 2 2 2 2 4 2 2 3 2 2" xfId="5909"/>
    <cellStyle name="Obično 3 2 2 2 2 4 2 2 3 3" xfId="5910"/>
    <cellStyle name="Obično 3 2 2 2 2 4 2 2 3 3 2" xfId="5911"/>
    <cellStyle name="Obično 3 2 2 2 2 4 2 2 3 4" xfId="5912"/>
    <cellStyle name="Obično 3 2 2 2 2 4 2 2 3 5" xfId="5913"/>
    <cellStyle name="Obično 3 2 2 2 2 4 2 2 3 6" xfId="5914"/>
    <cellStyle name="Obično 3 2 2 2 2 4 2 2 4" xfId="5915"/>
    <cellStyle name="Obično 3 2 2 2 2 4 2 2 4 2" xfId="5916"/>
    <cellStyle name="Obično 3 2 2 2 2 4 2 2 4 2 2" xfId="5917"/>
    <cellStyle name="Obično 3 2 2 2 2 4 2 2 4 3" xfId="5918"/>
    <cellStyle name="Obično 3 2 2 2 2 4 2 2 4 3 2" xfId="5919"/>
    <cellStyle name="Obično 3 2 2 2 2 4 2 2 4 4" xfId="5920"/>
    <cellStyle name="Obično 3 2 2 2 2 4 2 2 4 5" xfId="5921"/>
    <cellStyle name="Obično 3 2 2 2 2 4 2 2 4 6" xfId="5922"/>
    <cellStyle name="Obično 3 2 2 2 2 4 2 2 5" xfId="5923"/>
    <cellStyle name="Obično 3 2 2 2 2 4 2 2 5 2" xfId="5924"/>
    <cellStyle name="Obično 3 2 2 2 2 4 2 2 5 2 2" xfId="5925"/>
    <cellStyle name="Obično 3 2 2 2 2 4 2 2 5 3" xfId="5926"/>
    <cellStyle name="Obično 3 2 2 2 2 4 2 2 5 3 2" xfId="5927"/>
    <cellStyle name="Obično 3 2 2 2 2 4 2 2 5 4" xfId="5928"/>
    <cellStyle name="Obično 3 2 2 2 2 4 2 2 5 5" xfId="5929"/>
    <cellStyle name="Obično 3 2 2 2 2 4 2 2 5 6" xfId="5930"/>
    <cellStyle name="Obično 3 2 2 2 2 4 2 3" xfId="5931"/>
    <cellStyle name="Obično 3 2 2 2 2 4 2 3 2" xfId="5932"/>
    <cellStyle name="Obično 3 2 2 2 2 4 2 3 2 2" xfId="5933"/>
    <cellStyle name="Obično 3 2 2 2 2 4 2 3 3" xfId="5934"/>
    <cellStyle name="Obično 3 2 2 2 2 4 2 3 3 2" xfId="5935"/>
    <cellStyle name="Obično 3 2 2 2 2 4 2 3 4" xfId="5936"/>
    <cellStyle name="Obično 3 2 2 2 2 4 2 3 5" xfId="5937"/>
    <cellStyle name="Obično 3 2 2 2 2 4 2 3 6" xfId="5938"/>
    <cellStyle name="Obično 3 2 2 2 2 4 2 4" xfId="5939"/>
    <cellStyle name="Obično 3 2 2 2 2 4 2 4 2" xfId="5940"/>
    <cellStyle name="Obično 3 2 2 2 2 4 2 4 2 2" xfId="5941"/>
    <cellStyle name="Obično 3 2 2 2 2 4 2 4 3" xfId="5942"/>
    <cellStyle name="Obično 3 2 2 2 2 4 2 4 3 2" xfId="5943"/>
    <cellStyle name="Obično 3 2 2 2 2 4 2 4 4" xfId="5944"/>
    <cellStyle name="Obično 3 2 2 2 2 4 2 4 5" xfId="5945"/>
    <cellStyle name="Obično 3 2 2 2 2 4 2 4 6" xfId="5946"/>
    <cellStyle name="Obično 3 2 2 2 2 4 2 5" xfId="5947"/>
    <cellStyle name="Obično 3 2 2 2 2 4 2 5 2" xfId="5948"/>
    <cellStyle name="Obično 3 2 2 2 2 4 2 5 2 2" xfId="5949"/>
    <cellStyle name="Obično 3 2 2 2 2 4 2 5 3" xfId="5950"/>
    <cellStyle name="Obično 3 2 2 2 2 4 2 5 3 2" xfId="5951"/>
    <cellStyle name="Obično 3 2 2 2 2 4 2 5 4" xfId="5952"/>
    <cellStyle name="Obično 3 2 2 2 2 4 2 5 5" xfId="5953"/>
    <cellStyle name="Obično 3 2 2 2 2 4 2 5 6" xfId="5954"/>
    <cellStyle name="Obično 3 2 2 2 2 4 2 6" xfId="5955"/>
    <cellStyle name="Obično 3 2 2 2 2 4 2 6 2" xfId="5956"/>
    <cellStyle name="Obično 3 2 2 2 2 4 2 6 2 2" xfId="5957"/>
    <cellStyle name="Obično 3 2 2 2 2 4 2 6 3" xfId="5958"/>
    <cellStyle name="Obično 3 2 2 2 2 4 2 6 3 2" xfId="5959"/>
    <cellStyle name="Obično 3 2 2 2 2 4 2 6 4" xfId="5960"/>
    <cellStyle name="Obično 3 2 2 2 2 4 2 6 5" xfId="5961"/>
    <cellStyle name="Obično 3 2 2 2 2 4 2 6 6" xfId="5962"/>
    <cellStyle name="Obično 3 2 2 2 2 4 2 7" xfId="5963"/>
    <cellStyle name="Obično 3 2 2 2 2 4 2 7 2" xfId="5964"/>
    <cellStyle name="Obično 3 2 2 2 2 4 2 7 2 2" xfId="5965"/>
    <cellStyle name="Obično 3 2 2 2 2 4 2 7 2 2 2" xfId="5966"/>
    <cellStyle name="Obično 3 2 2 2 2 4 2 7 2 3" xfId="5967"/>
    <cellStyle name="Obično 3 2 2 2 2 4 2 7 2 3 2" xfId="5968"/>
    <cellStyle name="Obično 3 2 2 2 2 4 2 7 2 4" xfId="5969"/>
    <cellStyle name="Obično 3 2 2 2 2 4 2 7 2 5" xfId="5970"/>
    <cellStyle name="Obično 3 2 2 2 2 4 2 7 2 6" xfId="5971"/>
    <cellStyle name="Obično 3 2 2 2 2 4 2 7 3" xfId="5972"/>
    <cellStyle name="Obično 3 2 2 2 2 4 2 7 3 2" xfId="5973"/>
    <cellStyle name="Obično 3 2 2 2 2 4 2 7 3 2 2" xfId="5974"/>
    <cellStyle name="Obično 3 2 2 2 2 4 2 7 3 3" xfId="5975"/>
    <cellStyle name="Obično 3 2 2 2 2 4 2 7 3 3 2" xfId="5976"/>
    <cellStyle name="Obično 3 2 2 2 2 4 2 7 3 4" xfId="5977"/>
    <cellStyle name="Obično 3 2 2 2 2 4 2 7 3 5" xfId="5978"/>
    <cellStyle name="Obično 3 2 2 2 2 4 2 7 3 6" xfId="5979"/>
    <cellStyle name="Obično 3 2 2 2 2 4 2 7 4" xfId="5980"/>
    <cellStyle name="Obično 3 2 2 2 2 4 2 7 4 2" xfId="5981"/>
    <cellStyle name="Obično 3 2 2 2 2 4 2 7 4 2 2" xfId="5982"/>
    <cellStyle name="Obično 3 2 2 2 2 4 2 7 4 3" xfId="5983"/>
    <cellStyle name="Obično 3 2 2 2 2 4 2 7 4 3 2" xfId="5984"/>
    <cellStyle name="Obično 3 2 2 2 2 4 2 7 4 4" xfId="5985"/>
    <cellStyle name="Obično 3 2 2 2 2 4 2 7 4 5" xfId="5986"/>
    <cellStyle name="Obično 3 2 2 2 2 4 2 7 4 6" xfId="5987"/>
    <cellStyle name="Obično 3 2 2 2 2 4 2 7 5" xfId="5988"/>
    <cellStyle name="Obično 3 2 2 2 2 4 2 8" xfId="5989"/>
    <cellStyle name="Obično 3 2 2 2 2 4 2 9" xfId="5990"/>
    <cellStyle name="Obično 3 2 2 2 2 4 3" xfId="5991"/>
    <cellStyle name="Obično 3 2 2 2 2 4 3 10" xfId="5992"/>
    <cellStyle name="Obično 3 2 2 2 2 4 3 2" xfId="5993"/>
    <cellStyle name="Obično 3 2 2 2 2 4 3 2 2" xfId="5994"/>
    <cellStyle name="Obično 3 2 2 2 2 4 3 2 2 10" xfId="5995"/>
    <cellStyle name="Obično 3 2 2 2 2 4 3 2 2 2" xfId="5996"/>
    <cellStyle name="Obično 3 2 2 2 2 4 3 2 2 3" xfId="5997"/>
    <cellStyle name="Obično 3 2 2 2 2 4 3 2 2 4" xfId="5998"/>
    <cellStyle name="Obično 3 2 2 2 2 4 3 2 2 5" xfId="5999"/>
    <cellStyle name="Obično 3 2 2 2 2 4 3 2 2 5 2" xfId="6000"/>
    <cellStyle name="Obično 3 2 2 2 2 4 3 2 2 5 2 2" xfId="6001"/>
    <cellStyle name="Obično 3 2 2 2 2 4 3 2 2 5 3" xfId="6002"/>
    <cellStyle name="Obično 3 2 2 2 2 4 3 2 2 5 3 2" xfId="6003"/>
    <cellStyle name="Obično 3 2 2 2 2 4 3 2 2 5 4" xfId="6004"/>
    <cellStyle name="Obično 3 2 2 2 2 4 3 2 2 5 5" xfId="6005"/>
    <cellStyle name="Obično 3 2 2 2 2 4 3 2 2 5 6" xfId="6006"/>
    <cellStyle name="Obično 3 2 2 2 2 4 3 2 2 6" xfId="6007"/>
    <cellStyle name="Obično 3 2 2 2 2 4 3 2 2 6 2" xfId="6008"/>
    <cellStyle name="Obično 3 2 2 2 2 4 3 2 2 7" xfId="6009"/>
    <cellStyle name="Obično 3 2 2 2 2 4 3 2 2 7 2" xfId="6010"/>
    <cellStyle name="Obično 3 2 2 2 2 4 3 2 2 8" xfId="6011"/>
    <cellStyle name="Obično 3 2 2 2 2 4 3 2 2 9" xfId="6012"/>
    <cellStyle name="Obično 3 2 2 2 2 4 3 2 3" xfId="6013"/>
    <cellStyle name="Obično 3 2 2 2 2 4 3 2 3 2" xfId="6014"/>
    <cellStyle name="Obično 3 2 2 2 2 4 3 2 3 2 2" xfId="6015"/>
    <cellStyle name="Obično 3 2 2 2 2 4 3 2 3 3" xfId="6016"/>
    <cellStyle name="Obično 3 2 2 2 2 4 3 2 3 3 2" xfId="6017"/>
    <cellStyle name="Obično 3 2 2 2 2 4 3 2 3 4" xfId="6018"/>
    <cellStyle name="Obično 3 2 2 2 2 4 3 2 3 5" xfId="6019"/>
    <cellStyle name="Obično 3 2 2 2 2 4 3 2 3 6" xfId="6020"/>
    <cellStyle name="Obično 3 2 2 2 2 4 3 2 4" xfId="6021"/>
    <cellStyle name="Obično 3 2 2 2 2 4 3 2 4 2" xfId="6022"/>
    <cellStyle name="Obično 3 2 2 2 2 4 3 2 4 2 2" xfId="6023"/>
    <cellStyle name="Obično 3 2 2 2 2 4 3 2 4 3" xfId="6024"/>
    <cellStyle name="Obično 3 2 2 2 2 4 3 2 4 3 2" xfId="6025"/>
    <cellStyle name="Obično 3 2 2 2 2 4 3 2 4 4" xfId="6026"/>
    <cellStyle name="Obično 3 2 2 2 2 4 3 2 4 5" xfId="6027"/>
    <cellStyle name="Obično 3 2 2 2 2 4 3 2 4 6" xfId="6028"/>
    <cellStyle name="Obično 3 2 2 2 2 4 3 3" xfId="6029"/>
    <cellStyle name="Obično 3 2 2 2 2 4 3 4" xfId="6030"/>
    <cellStyle name="Obično 3 2 2 2 2 4 3 5" xfId="6031"/>
    <cellStyle name="Obično 3 2 2 2 2 4 3 6" xfId="6032"/>
    <cellStyle name="Obično 3 2 2 2 2 4 3 6 2" xfId="6033"/>
    <cellStyle name="Obično 3 2 2 2 2 4 3 7" xfId="6034"/>
    <cellStyle name="Obično 3 2 2 2 2 4 3 7 2" xfId="6035"/>
    <cellStyle name="Obično 3 2 2 2 2 4 3 8" xfId="6036"/>
    <cellStyle name="Obično 3 2 2 2 2 4 3 9" xfId="6037"/>
    <cellStyle name="Obično 3 2 2 2 2 4 4" xfId="6038"/>
    <cellStyle name="Obično 3 2 2 2 2 4 5" xfId="6039"/>
    <cellStyle name="Obično 3 2 2 2 2 4 6" xfId="6040"/>
    <cellStyle name="Obično 3 2 2 2 2 4 7" xfId="6041"/>
    <cellStyle name="Obično 3 2 2 2 2 4 7 10" xfId="6042"/>
    <cellStyle name="Obično 3 2 2 2 2 4 7 2" xfId="6043"/>
    <cellStyle name="Obično 3 2 2 2 2 4 7 3" xfId="6044"/>
    <cellStyle name="Obično 3 2 2 2 2 4 7 4" xfId="6045"/>
    <cellStyle name="Obično 3 2 2 2 2 4 7 5" xfId="6046"/>
    <cellStyle name="Obično 3 2 2 2 2 4 7 5 2" xfId="6047"/>
    <cellStyle name="Obično 3 2 2 2 2 4 7 5 2 2" xfId="6048"/>
    <cellStyle name="Obično 3 2 2 2 2 4 7 5 3" xfId="6049"/>
    <cellStyle name="Obično 3 2 2 2 2 4 7 5 3 2" xfId="6050"/>
    <cellStyle name="Obično 3 2 2 2 2 4 7 5 4" xfId="6051"/>
    <cellStyle name="Obično 3 2 2 2 2 4 7 5 5" xfId="6052"/>
    <cellStyle name="Obično 3 2 2 2 2 4 7 5 6" xfId="6053"/>
    <cellStyle name="Obično 3 2 2 2 2 4 7 6" xfId="6054"/>
    <cellStyle name="Obično 3 2 2 2 2 4 7 6 2" xfId="6055"/>
    <cellStyle name="Obično 3 2 2 2 2 4 7 7" xfId="6056"/>
    <cellStyle name="Obično 3 2 2 2 2 4 7 7 2" xfId="6057"/>
    <cellStyle name="Obično 3 2 2 2 2 4 7 8" xfId="6058"/>
    <cellStyle name="Obično 3 2 2 2 2 4 7 9" xfId="6059"/>
    <cellStyle name="Obično 3 2 2 2 2 4 8" xfId="6060"/>
    <cellStyle name="Obično 3 2 2 2 2 4 8 2" xfId="6061"/>
    <cellStyle name="Obično 3 2 2 2 2 4 8 2 2" xfId="6062"/>
    <cellStyle name="Obično 3 2 2 2 2 4 8 3" xfId="6063"/>
    <cellStyle name="Obično 3 2 2 2 2 4 8 3 2" xfId="6064"/>
    <cellStyle name="Obično 3 2 2 2 2 4 8 4" xfId="6065"/>
    <cellStyle name="Obično 3 2 2 2 2 4 8 5" xfId="6066"/>
    <cellStyle name="Obično 3 2 2 2 2 4 8 6" xfId="6067"/>
    <cellStyle name="Obično 3 2 2 2 2 4 9" xfId="6068"/>
    <cellStyle name="Obično 3 2 2 2 2 4 9 2" xfId="6069"/>
    <cellStyle name="Obično 3 2 2 2 2 4 9 2 2" xfId="6070"/>
    <cellStyle name="Obično 3 2 2 2 2 4 9 3" xfId="6071"/>
    <cellStyle name="Obično 3 2 2 2 2 4 9 3 2" xfId="6072"/>
    <cellStyle name="Obično 3 2 2 2 2 4 9 4" xfId="6073"/>
    <cellStyle name="Obično 3 2 2 2 2 4 9 5" xfId="6074"/>
    <cellStyle name="Obično 3 2 2 2 2 4 9 6" xfId="6075"/>
    <cellStyle name="Obično 3 2 2 2 2 5" xfId="6076"/>
    <cellStyle name="Obično 3 2 2 2 2 5 2" xfId="6077"/>
    <cellStyle name="Obično 3 2 2 2 2 5 2 2" xfId="6078"/>
    <cellStyle name="Obično 3 2 2 2 2 5 3" xfId="6079"/>
    <cellStyle name="Obično 3 2 2 2 2 5 3 2" xfId="6080"/>
    <cellStyle name="Obično 3 2 2 2 2 5 4" xfId="6081"/>
    <cellStyle name="Obično 3 2 2 2 2 5 5" xfId="6082"/>
    <cellStyle name="Obično 3 2 2 2 2 5 6" xfId="6083"/>
    <cellStyle name="Obično 3 2 2 2 2 6" xfId="6084"/>
    <cellStyle name="Obično 3 2 2 2 2 6 2" xfId="6085"/>
    <cellStyle name="Obično 3 2 2 2 2 6 2 2" xfId="6086"/>
    <cellStyle name="Obično 3 2 2 2 2 6 3" xfId="6087"/>
    <cellStyle name="Obično 3 2 2 2 2 6 3 2" xfId="6088"/>
    <cellStyle name="Obično 3 2 2 2 2 6 4" xfId="6089"/>
    <cellStyle name="Obično 3 2 2 2 2 6 5" xfId="6090"/>
    <cellStyle name="Obično 3 2 2 2 2 6 6" xfId="6091"/>
    <cellStyle name="Obično 3 2 2 2 2 7" xfId="6092"/>
    <cellStyle name="Obično 3 2 2 2 2 7 2" xfId="6093"/>
    <cellStyle name="Obično 3 2 2 2 2 7 2 2" xfId="6094"/>
    <cellStyle name="Obično 3 2 2 2 2 7 2 2 2" xfId="6095"/>
    <cellStyle name="Obično 3 2 2 2 2 7 2 2 2 2" xfId="6096"/>
    <cellStyle name="Obično 3 2 2 2 2 7 2 2 2 2 2" xfId="6097"/>
    <cellStyle name="Obično 3 2 2 2 2 7 2 2 2 3" xfId="6098"/>
    <cellStyle name="Obično 3 2 2 2 2 7 2 2 2 3 2" xfId="6099"/>
    <cellStyle name="Obično 3 2 2 2 2 7 2 2 2 4" xfId="6100"/>
    <cellStyle name="Obično 3 2 2 2 2 7 2 2 2 5" xfId="6101"/>
    <cellStyle name="Obično 3 2 2 2 2 7 2 2 2 6" xfId="6102"/>
    <cellStyle name="Obično 3 2 2 2 2 7 2 2 3" xfId="6103"/>
    <cellStyle name="Obično 3 2 2 2 2 7 2 2 3 2" xfId="6104"/>
    <cellStyle name="Obično 3 2 2 2 2 7 2 2 3 2 2" xfId="6105"/>
    <cellStyle name="Obično 3 2 2 2 2 7 2 2 3 3" xfId="6106"/>
    <cellStyle name="Obično 3 2 2 2 2 7 2 2 3 3 2" xfId="6107"/>
    <cellStyle name="Obično 3 2 2 2 2 7 2 2 3 4" xfId="6108"/>
    <cellStyle name="Obično 3 2 2 2 2 7 2 2 3 5" xfId="6109"/>
    <cellStyle name="Obično 3 2 2 2 2 7 2 2 3 6" xfId="6110"/>
    <cellStyle name="Obično 3 2 2 2 2 7 2 2 4" xfId="6111"/>
    <cellStyle name="Obično 3 2 2 2 2 7 2 2 4 2" xfId="6112"/>
    <cellStyle name="Obično 3 2 2 2 2 7 2 2 4 2 2" xfId="6113"/>
    <cellStyle name="Obično 3 2 2 2 2 7 2 2 4 3" xfId="6114"/>
    <cellStyle name="Obično 3 2 2 2 2 7 2 2 4 3 2" xfId="6115"/>
    <cellStyle name="Obično 3 2 2 2 2 7 2 2 4 4" xfId="6116"/>
    <cellStyle name="Obično 3 2 2 2 2 7 2 2 4 5" xfId="6117"/>
    <cellStyle name="Obično 3 2 2 2 2 7 2 2 4 6" xfId="6118"/>
    <cellStyle name="Obično 3 2 2 2 2 7 2 2 5" xfId="6119"/>
    <cellStyle name="Obično 3 2 2 2 2 7 2 3" xfId="6120"/>
    <cellStyle name="Obično 3 2 2 2 2 7 2 4" xfId="6121"/>
    <cellStyle name="Obično 3 2 2 2 2 7 2 5" xfId="6122"/>
    <cellStyle name="Obično 3 2 2 2 2 7 2 5 2" xfId="6123"/>
    <cellStyle name="Obično 3 2 2 2 2 7 2 6" xfId="6124"/>
    <cellStyle name="Obično 3 2 2 2 2 7 2 6 2" xfId="6125"/>
    <cellStyle name="Obično 3 2 2 2 2 7 2 7" xfId="6126"/>
    <cellStyle name="Obično 3 2 2 2 2 7 2 8" xfId="6127"/>
    <cellStyle name="Obično 3 2 2 2 2 7 2 9" xfId="6128"/>
    <cellStyle name="Obično 3 2 2 2 2 7 3" xfId="6129"/>
    <cellStyle name="Obično 3 2 2 2 2 7 3 2" xfId="6130"/>
    <cellStyle name="Obično 3 2 2 2 2 7 3 2 2" xfId="6131"/>
    <cellStyle name="Obično 3 2 2 2 2 7 3 3" xfId="6132"/>
    <cellStyle name="Obično 3 2 2 2 2 7 3 3 2" xfId="6133"/>
    <cellStyle name="Obično 3 2 2 2 2 7 3 4" xfId="6134"/>
    <cellStyle name="Obično 3 2 2 2 2 7 3 5" xfId="6135"/>
    <cellStyle name="Obično 3 2 2 2 2 7 3 6" xfId="6136"/>
    <cellStyle name="Obično 3 2 2 2 2 7 4" xfId="6137"/>
    <cellStyle name="Obično 3 2 2 2 2 7 4 2" xfId="6138"/>
    <cellStyle name="Obično 3 2 2 2 2 7 4 2 2" xfId="6139"/>
    <cellStyle name="Obično 3 2 2 2 2 7 4 3" xfId="6140"/>
    <cellStyle name="Obično 3 2 2 2 2 7 4 3 2" xfId="6141"/>
    <cellStyle name="Obično 3 2 2 2 2 7 4 4" xfId="6142"/>
    <cellStyle name="Obično 3 2 2 2 2 7 4 5" xfId="6143"/>
    <cellStyle name="Obično 3 2 2 2 2 7 4 6" xfId="6144"/>
    <cellStyle name="Obično 3 2 2 2 2 7 5" xfId="6145"/>
    <cellStyle name="Obično 3 2 2 2 2 7 5 2" xfId="6146"/>
    <cellStyle name="Obično 3 2 2 2 2 7 5 2 2" xfId="6147"/>
    <cellStyle name="Obično 3 2 2 2 2 7 5 3" xfId="6148"/>
    <cellStyle name="Obično 3 2 2 2 2 7 5 3 2" xfId="6149"/>
    <cellStyle name="Obično 3 2 2 2 2 7 5 4" xfId="6150"/>
    <cellStyle name="Obično 3 2 2 2 2 7 5 5" xfId="6151"/>
    <cellStyle name="Obično 3 2 2 2 2 7 5 6" xfId="6152"/>
    <cellStyle name="Obično 3 2 2 2 2 8" xfId="6153"/>
    <cellStyle name="Obično 3 2 2 2 2 8 2" xfId="6154"/>
    <cellStyle name="Obično 3 2 2 2 2 8 2 2" xfId="6155"/>
    <cellStyle name="Obično 3 2 2 2 2 8 3" xfId="6156"/>
    <cellStyle name="Obično 3 2 2 2 2 8 3 2" xfId="6157"/>
    <cellStyle name="Obično 3 2 2 2 2 8 4" xfId="6158"/>
    <cellStyle name="Obično 3 2 2 2 2 8 5" xfId="6159"/>
    <cellStyle name="Obično 3 2 2 2 2 8 6" xfId="6160"/>
    <cellStyle name="Obično 3 2 2 2 2 9" xfId="6161"/>
    <cellStyle name="Obično 3 2 2 2 2 9 2" xfId="6162"/>
    <cellStyle name="Obično 3 2 2 2 2 9 2 2" xfId="6163"/>
    <cellStyle name="Obično 3 2 2 2 2 9 3" xfId="6164"/>
    <cellStyle name="Obično 3 2 2 2 2 9 3 2" xfId="6165"/>
    <cellStyle name="Obično 3 2 2 2 2 9 4" xfId="6166"/>
    <cellStyle name="Obično 3 2 2 2 2 9 5" xfId="6167"/>
    <cellStyle name="Obično 3 2 2 2 2 9 6" xfId="6168"/>
    <cellStyle name="Obično 3 2 2 2 20" xfId="6169"/>
    <cellStyle name="Obično 3 2 2 2 21" xfId="6170"/>
    <cellStyle name="Obično 3 2 2 2 22" xfId="6171"/>
    <cellStyle name="Obično 3 2 2 2 23" xfId="6172"/>
    <cellStyle name="Obično 3 2 2 2 24" xfId="6173"/>
    <cellStyle name="Obično 3 2 2 2 3" xfId="332"/>
    <cellStyle name="Obično 3 2 2 2 3 10" xfId="6174"/>
    <cellStyle name="Obično 3 2 2 2 3 10 2" xfId="6175"/>
    <cellStyle name="Obično 3 2 2 2 3 10 2 2" xfId="6176"/>
    <cellStyle name="Obično 3 2 2 2 3 10 3" xfId="6177"/>
    <cellStyle name="Obično 3 2 2 2 3 10 3 2" xfId="6178"/>
    <cellStyle name="Obično 3 2 2 2 3 10 4" xfId="6179"/>
    <cellStyle name="Obično 3 2 2 2 3 10 5" xfId="6180"/>
    <cellStyle name="Obično 3 2 2 2 3 10 6" xfId="6181"/>
    <cellStyle name="Obično 3 2 2 2 3 11" xfId="6182"/>
    <cellStyle name="Obično 3 2 2 2 3 11 2" xfId="6183"/>
    <cellStyle name="Obično 3 2 2 2 3 11 2 2" xfId="6184"/>
    <cellStyle name="Obično 3 2 2 2 3 11 2 2 2" xfId="6185"/>
    <cellStyle name="Obično 3 2 2 2 3 11 2 3" xfId="6186"/>
    <cellStyle name="Obično 3 2 2 2 3 11 2 3 2" xfId="6187"/>
    <cellStyle name="Obično 3 2 2 2 3 11 2 4" xfId="6188"/>
    <cellStyle name="Obično 3 2 2 2 3 11 2 5" xfId="6189"/>
    <cellStyle name="Obično 3 2 2 2 3 11 2 6" xfId="6190"/>
    <cellStyle name="Obično 3 2 2 2 3 11 3" xfId="6191"/>
    <cellStyle name="Obično 3 2 2 2 3 11 3 2" xfId="6192"/>
    <cellStyle name="Obično 3 2 2 2 3 11 3 2 2" xfId="6193"/>
    <cellStyle name="Obično 3 2 2 2 3 11 3 3" xfId="6194"/>
    <cellStyle name="Obično 3 2 2 2 3 11 3 3 2" xfId="6195"/>
    <cellStyle name="Obično 3 2 2 2 3 11 3 4" xfId="6196"/>
    <cellStyle name="Obično 3 2 2 2 3 11 3 5" xfId="6197"/>
    <cellStyle name="Obično 3 2 2 2 3 11 3 6" xfId="6198"/>
    <cellStyle name="Obično 3 2 2 2 3 11 4" xfId="6199"/>
    <cellStyle name="Obično 3 2 2 2 3 11 4 2" xfId="6200"/>
    <cellStyle name="Obično 3 2 2 2 3 11 4 2 2" xfId="6201"/>
    <cellStyle name="Obično 3 2 2 2 3 11 4 3" xfId="6202"/>
    <cellStyle name="Obično 3 2 2 2 3 11 4 3 2" xfId="6203"/>
    <cellStyle name="Obično 3 2 2 2 3 11 4 4" xfId="6204"/>
    <cellStyle name="Obično 3 2 2 2 3 11 4 5" xfId="6205"/>
    <cellStyle name="Obično 3 2 2 2 3 11 4 6" xfId="6206"/>
    <cellStyle name="Obično 3 2 2 2 3 11 5" xfId="6207"/>
    <cellStyle name="Obično 3 2 2 2 3 12" xfId="6208"/>
    <cellStyle name="Obično 3 2 2 2 3 13" xfId="6209"/>
    <cellStyle name="Obično 3 2 2 2 3 14" xfId="6210"/>
    <cellStyle name="Obično 3 2 2 2 3 14 2" xfId="6211"/>
    <cellStyle name="Obično 3 2 2 2 3 14 2 2" xfId="6212"/>
    <cellStyle name="Obično 3 2 2 2 3 14 3" xfId="6213"/>
    <cellStyle name="Obično 3 2 2 2 3 14 3 2" xfId="6214"/>
    <cellStyle name="Obično 3 2 2 2 3 14 4" xfId="6215"/>
    <cellStyle name="Obično 3 2 2 2 3 15" xfId="6216"/>
    <cellStyle name="Obično 3 2 2 2 3 15 2" xfId="6217"/>
    <cellStyle name="Obično 3 2 2 2 3 16" xfId="6218"/>
    <cellStyle name="Obično 3 2 2 2 3 16 2" xfId="6219"/>
    <cellStyle name="Obično 3 2 2 2 3 17" xfId="6220"/>
    <cellStyle name="Obično 3 2 2 2 3 18" xfId="6221"/>
    <cellStyle name="Obično 3 2 2 2 3 19" xfId="6222"/>
    <cellStyle name="Obično 3 2 2 2 3 2" xfId="561"/>
    <cellStyle name="Obično 3 2 2 2 3 2 10" xfId="6223"/>
    <cellStyle name="Obično 3 2 2 2 3 2 10 10" xfId="6224"/>
    <cellStyle name="Obično 3 2 2 2 3 2 10 2" xfId="6225"/>
    <cellStyle name="Obično 3 2 2 2 3 2 10 3" xfId="6226"/>
    <cellStyle name="Obično 3 2 2 2 3 2 10 4" xfId="6227"/>
    <cellStyle name="Obično 3 2 2 2 3 2 10 5" xfId="6228"/>
    <cellStyle name="Obično 3 2 2 2 3 2 10 5 2" xfId="6229"/>
    <cellStyle name="Obično 3 2 2 2 3 2 10 5 2 2" xfId="6230"/>
    <cellStyle name="Obično 3 2 2 2 3 2 10 5 3" xfId="6231"/>
    <cellStyle name="Obično 3 2 2 2 3 2 10 5 3 2" xfId="6232"/>
    <cellStyle name="Obično 3 2 2 2 3 2 10 5 4" xfId="6233"/>
    <cellStyle name="Obično 3 2 2 2 3 2 10 5 5" xfId="6234"/>
    <cellStyle name="Obično 3 2 2 2 3 2 10 5 6" xfId="6235"/>
    <cellStyle name="Obično 3 2 2 2 3 2 10 6" xfId="6236"/>
    <cellStyle name="Obično 3 2 2 2 3 2 10 6 2" xfId="6237"/>
    <cellStyle name="Obično 3 2 2 2 3 2 10 7" xfId="6238"/>
    <cellStyle name="Obično 3 2 2 2 3 2 10 7 2" xfId="6239"/>
    <cellStyle name="Obično 3 2 2 2 3 2 10 8" xfId="6240"/>
    <cellStyle name="Obično 3 2 2 2 3 2 10 9" xfId="6241"/>
    <cellStyle name="Obično 3 2 2 2 3 2 11" xfId="6242"/>
    <cellStyle name="Obično 3 2 2 2 3 2 11 2" xfId="6243"/>
    <cellStyle name="Obično 3 2 2 2 3 2 11 2 2" xfId="6244"/>
    <cellStyle name="Obično 3 2 2 2 3 2 11 3" xfId="6245"/>
    <cellStyle name="Obično 3 2 2 2 3 2 11 3 2" xfId="6246"/>
    <cellStyle name="Obično 3 2 2 2 3 2 11 4" xfId="6247"/>
    <cellStyle name="Obično 3 2 2 2 3 2 11 5" xfId="6248"/>
    <cellStyle name="Obično 3 2 2 2 3 2 11 6" xfId="6249"/>
    <cellStyle name="Obično 3 2 2 2 3 2 12" xfId="6250"/>
    <cellStyle name="Obično 3 2 2 2 3 2 12 2" xfId="6251"/>
    <cellStyle name="Obično 3 2 2 2 3 2 12 2 2" xfId="6252"/>
    <cellStyle name="Obično 3 2 2 2 3 2 12 3" xfId="6253"/>
    <cellStyle name="Obično 3 2 2 2 3 2 12 3 2" xfId="6254"/>
    <cellStyle name="Obično 3 2 2 2 3 2 12 4" xfId="6255"/>
    <cellStyle name="Obično 3 2 2 2 3 2 12 5" xfId="6256"/>
    <cellStyle name="Obično 3 2 2 2 3 2 12 6" xfId="6257"/>
    <cellStyle name="Obično 3 2 2 2 3 2 13" xfId="6258"/>
    <cellStyle name="Obično 3 2 2 2 3 2 2" xfId="6259"/>
    <cellStyle name="Obično 3 2 2 2 3 2 2 10" xfId="6260"/>
    <cellStyle name="Obično 3 2 2 2 3 2 2 10 2" xfId="6261"/>
    <cellStyle name="Obično 3 2 2 2 3 2 2 10 2 2" xfId="6262"/>
    <cellStyle name="Obično 3 2 2 2 3 2 2 10 2 2 2" xfId="6263"/>
    <cellStyle name="Obično 3 2 2 2 3 2 2 10 2 3" xfId="6264"/>
    <cellStyle name="Obično 3 2 2 2 3 2 2 10 2 3 2" xfId="6265"/>
    <cellStyle name="Obično 3 2 2 2 3 2 2 10 2 4" xfId="6266"/>
    <cellStyle name="Obično 3 2 2 2 3 2 2 10 2 5" xfId="6267"/>
    <cellStyle name="Obično 3 2 2 2 3 2 2 10 2 6" xfId="6268"/>
    <cellStyle name="Obično 3 2 2 2 3 2 2 10 3" xfId="6269"/>
    <cellStyle name="Obično 3 2 2 2 3 2 2 10 3 2" xfId="6270"/>
    <cellStyle name="Obično 3 2 2 2 3 2 2 10 3 2 2" xfId="6271"/>
    <cellStyle name="Obično 3 2 2 2 3 2 2 10 3 3" xfId="6272"/>
    <cellStyle name="Obično 3 2 2 2 3 2 2 10 3 3 2" xfId="6273"/>
    <cellStyle name="Obično 3 2 2 2 3 2 2 10 3 4" xfId="6274"/>
    <cellStyle name="Obično 3 2 2 2 3 2 2 10 3 5" xfId="6275"/>
    <cellStyle name="Obično 3 2 2 2 3 2 2 10 3 6" xfId="6276"/>
    <cellStyle name="Obično 3 2 2 2 3 2 2 10 4" xfId="6277"/>
    <cellStyle name="Obično 3 2 2 2 3 2 2 10 4 2" xfId="6278"/>
    <cellStyle name="Obično 3 2 2 2 3 2 2 10 4 2 2" xfId="6279"/>
    <cellStyle name="Obično 3 2 2 2 3 2 2 10 4 3" xfId="6280"/>
    <cellStyle name="Obično 3 2 2 2 3 2 2 10 4 3 2" xfId="6281"/>
    <cellStyle name="Obično 3 2 2 2 3 2 2 10 4 4" xfId="6282"/>
    <cellStyle name="Obično 3 2 2 2 3 2 2 10 4 5" xfId="6283"/>
    <cellStyle name="Obično 3 2 2 2 3 2 2 10 4 6" xfId="6284"/>
    <cellStyle name="Obično 3 2 2 2 3 2 2 10 5" xfId="6285"/>
    <cellStyle name="Obično 3 2 2 2 3 2 2 11" xfId="6286"/>
    <cellStyle name="Obično 3 2 2 2 3 2 2 12" xfId="6287"/>
    <cellStyle name="Obično 3 2 2 2 3 2 2 13" xfId="6288"/>
    <cellStyle name="Obično 3 2 2 2 3 2 2 13 2" xfId="6289"/>
    <cellStyle name="Obično 3 2 2 2 3 2 2 14" xfId="6290"/>
    <cellStyle name="Obično 3 2 2 2 3 2 2 14 2" xfId="6291"/>
    <cellStyle name="Obično 3 2 2 2 3 2 2 15" xfId="6292"/>
    <cellStyle name="Obično 3 2 2 2 3 2 2 16" xfId="6293"/>
    <cellStyle name="Obično 3 2 2 2 3 2 2 17" xfId="6294"/>
    <cellStyle name="Obično 3 2 2 2 3 2 2 18" xfId="6295"/>
    <cellStyle name="Obično 3 2 2 2 3 2 2 2" xfId="6296"/>
    <cellStyle name="Obično 3 2 2 2 3 2 2 2 2" xfId="6297"/>
    <cellStyle name="Obično 3 2 2 2 3 2 2 2 2 10" xfId="6298"/>
    <cellStyle name="Obično 3 2 2 2 3 2 2 2 2 10 2" xfId="6299"/>
    <cellStyle name="Obično 3 2 2 2 3 2 2 2 2 11" xfId="6300"/>
    <cellStyle name="Obično 3 2 2 2 3 2 2 2 2 11 2" xfId="6301"/>
    <cellStyle name="Obično 3 2 2 2 3 2 2 2 2 12" xfId="6302"/>
    <cellStyle name="Obično 3 2 2 2 3 2 2 2 2 13" xfId="6303"/>
    <cellStyle name="Obično 3 2 2 2 3 2 2 2 2 14" xfId="6304"/>
    <cellStyle name="Obično 3 2 2 2 3 2 2 2 2 2" xfId="6305"/>
    <cellStyle name="Obično 3 2 2 2 3 2 2 2 2 2 2" xfId="6306"/>
    <cellStyle name="Obično 3 2 2 2 3 2 2 2 2 2 2 2" xfId="6307"/>
    <cellStyle name="Obično 3 2 2 2 3 2 2 2 2 2 2 2 2" xfId="6308"/>
    <cellStyle name="Obično 3 2 2 2 3 2 2 2 2 2 2 2 2 2" xfId="6309"/>
    <cellStyle name="Obično 3 2 2 2 3 2 2 2 2 2 2 2 2 2 2" xfId="6310"/>
    <cellStyle name="Obično 3 2 2 2 3 2 2 2 2 2 2 2 2 3" xfId="6311"/>
    <cellStyle name="Obično 3 2 2 2 3 2 2 2 2 2 2 2 2 3 2" xfId="6312"/>
    <cellStyle name="Obično 3 2 2 2 3 2 2 2 2 2 2 2 2 4" xfId="6313"/>
    <cellStyle name="Obično 3 2 2 2 3 2 2 2 2 2 2 2 2 5" xfId="6314"/>
    <cellStyle name="Obično 3 2 2 2 3 2 2 2 2 2 2 2 2 6" xfId="6315"/>
    <cellStyle name="Obično 3 2 2 2 3 2 2 2 2 2 2 2 3" xfId="6316"/>
    <cellStyle name="Obično 3 2 2 2 3 2 2 2 2 2 2 2 3 2" xfId="6317"/>
    <cellStyle name="Obično 3 2 2 2 3 2 2 2 2 2 2 2 3 2 2" xfId="6318"/>
    <cellStyle name="Obično 3 2 2 2 3 2 2 2 2 2 2 2 3 3" xfId="6319"/>
    <cellStyle name="Obično 3 2 2 2 3 2 2 2 2 2 2 2 3 3 2" xfId="6320"/>
    <cellStyle name="Obično 3 2 2 2 3 2 2 2 2 2 2 2 3 4" xfId="6321"/>
    <cellStyle name="Obično 3 2 2 2 3 2 2 2 2 2 2 2 3 5" xfId="6322"/>
    <cellStyle name="Obično 3 2 2 2 3 2 2 2 2 2 2 2 3 6" xfId="6323"/>
    <cellStyle name="Obično 3 2 2 2 3 2 2 2 2 2 2 2 4" xfId="6324"/>
    <cellStyle name="Obično 3 2 2 2 3 2 2 2 2 2 2 2 4 2" xfId="6325"/>
    <cellStyle name="Obično 3 2 2 2 3 2 2 2 2 2 2 2 4 2 2" xfId="6326"/>
    <cellStyle name="Obično 3 2 2 2 3 2 2 2 2 2 2 2 4 3" xfId="6327"/>
    <cellStyle name="Obično 3 2 2 2 3 2 2 2 2 2 2 2 4 3 2" xfId="6328"/>
    <cellStyle name="Obično 3 2 2 2 3 2 2 2 2 2 2 2 4 4" xfId="6329"/>
    <cellStyle name="Obično 3 2 2 2 3 2 2 2 2 2 2 2 4 5" xfId="6330"/>
    <cellStyle name="Obično 3 2 2 2 3 2 2 2 2 2 2 2 4 6" xfId="6331"/>
    <cellStyle name="Obično 3 2 2 2 3 2 2 2 2 2 2 2 5" xfId="6332"/>
    <cellStyle name="Obično 3 2 2 2 3 2 2 2 2 2 2 3" xfId="6333"/>
    <cellStyle name="Obično 3 2 2 2 3 2 2 2 2 2 2 4" xfId="6334"/>
    <cellStyle name="Obično 3 2 2 2 3 2 2 2 2 2 2 5" xfId="6335"/>
    <cellStyle name="Obično 3 2 2 2 3 2 2 2 2 2 2 5 2" xfId="6336"/>
    <cellStyle name="Obično 3 2 2 2 3 2 2 2 2 2 2 6" xfId="6337"/>
    <cellStyle name="Obično 3 2 2 2 3 2 2 2 2 2 2 6 2" xfId="6338"/>
    <cellStyle name="Obično 3 2 2 2 3 2 2 2 2 2 2 7" xfId="6339"/>
    <cellStyle name="Obično 3 2 2 2 3 2 2 2 2 2 2 8" xfId="6340"/>
    <cellStyle name="Obično 3 2 2 2 3 2 2 2 2 2 2 9" xfId="6341"/>
    <cellStyle name="Obično 3 2 2 2 3 2 2 2 2 2 3" xfId="6342"/>
    <cellStyle name="Obično 3 2 2 2 3 2 2 2 2 2 3 2" xfId="6343"/>
    <cellStyle name="Obično 3 2 2 2 3 2 2 2 2 2 3 2 2" xfId="6344"/>
    <cellStyle name="Obično 3 2 2 2 3 2 2 2 2 2 3 3" xfId="6345"/>
    <cellStyle name="Obično 3 2 2 2 3 2 2 2 2 2 3 3 2" xfId="6346"/>
    <cellStyle name="Obično 3 2 2 2 3 2 2 2 2 2 3 4" xfId="6347"/>
    <cellStyle name="Obično 3 2 2 2 3 2 2 2 2 2 3 5" xfId="6348"/>
    <cellStyle name="Obično 3 2 2 2 3 2 2 2 2 2 3 6" xfId="6349"/>
    <cellStyle name="Obično 3 2 2 2 3 2 2 2 2 2 4" xfId="6350"/>
    <cellStyle name="Obično 3 2 2 2 3 2 2 2 2 2 4 2" xfId="6351"/>
    <cellStyle name="Obično 3 2 2 2 3 2 2 2 2 2 4 2 2" xfId="6352"/>
    <cellStyle name="Obično 3 2 2 2 3 2 2 2 2 2 4 3" xfId="6353"/>
    <cellStyle name="Obično 3 2 2 2 3 2 2 2 2 2 4 3 2" xfId="6354"/>
    <cellStyle name="Obično 3 2 2 2 3 2 2 2 2 2 4 4" xfId="6355"/>
    <cellStyle name="Obično 3 2 2 2 3 2 2 2 2 2 4 5" xfId="6356"/>
    <cellStyle name="Obično 3 2 2 2 3 2 2 2 2 2 4 6" xfId="6357"/>
    <cellStyle name="Obično 3 2 2 2 3 2 2 2 2 2 5" xfId="6358"/>
    <cellStyle name="Obično 3 2 2 2 3 2 2 2 2 2 5 2" xfId="6359"/>
    <cellStyle name="Obično 3 2 2 2 3 2 2 2 2 2 5 2 2" xfId="6360"/>
    <cellStyle name="Obično 3 2 2 2 3 2 2 2 2 2 5 3" xfId="6361"/>
    <cellStyle name="Obično 3 2 2 2 3 2 2 2 2 2 5 3 2" xfId="6362"/>
    <cellStyle name="Obično 3 2 2 2 3 2 2 2 2 2 5 4" xfId="6363"/>
    <cellStyle name="Obično 3 2 2 2 3 2 2 2 2 2 5 5" xfId="6364"/>
    <cellStyle name="Obično 3 2 2 2 3 2 2 2 2 2 5 6" xfId="6365"/>
    <cellStyle name="Obično 3 2 2 2 3 2 2 2 2 3" xfId="6366"/>
    <cellStyle name="Obično 3 2 2 2 3 2 2 2 2 3 2" xfId="6367"/>
    <cellStyle name="Obično 3 2 2 2 3 2 2 2 2 3 2 2" xfId="6368"/>
    <cellStyle name="Obično 3 2 2 2 3 2 2 2 2 3 3" xfId="6369"/>
    <cellStyle name="Obično 3 2 2 2 3 2 2 2 2 3 3 2" xfId="6370"/>
    <cellStyle name="Obično 3 2 2 2 3 2 2 2 2 3 4" xfId="6371"/>
    <cellStyle name="Obično 3 2 2 2 3 2 2 2 2 3 5" xfId="6372"/>
    <cellStyle name="Obično 3 2 2 2 3 2 2 2 2 3 6" xfId="6373"/>
    <cellStyle name="Obično 3 2 2 2 3 2 2 2 2 4" xfId="6374"/>
    <cellStyle name="Obično 3 2 2 2 3 2 2 2 2 4 2" xfId="6375"/>
    <cellStyle name="Obično 3 2 2 2 3 2 2 2 2 4 2 2" xfId="6376"/>
    <cellStyle name="Obično 3 2 2 2 3 2 2 2 2 4 3" xfId="6377"/>
    <cellStyle name="Obično 3 2 2 2 3 2 2 2 2 4 3 2" xfId="6378"/>
    <cellStyle name="Obično 3 2 2 2 3 2 2 2 2 4 4" xfId="6379"/>
    <cellStyle name="Obično 3 2 2 2 3 2 2 2 2 4 5" xfId="6380"/>
    <cellStyle name="Obično 3 2 2 2 3 2 2 2 2 4 6" xfId="6381"/>
    <cellStyle name="Obično 3 2 2 2 3 2 2 2 2 5" xfId="6382"/>
    <cellStyle name="Obično 3 2 2 2 3 2 2 2 2 5 2" xfId="6383"/>
    <cellStyle name="Obično 3 2 2 2 3 2 2 2 2 5 2 2" xfId="6384"/>
    <cellStyle name="Obično 3 2 2 2 3 2 2 2 2 5 3" xfId="6385"/>
    <cellStyle name="Obično 3 2 2 2 3 2 2 2 2 5 3 2" xfId="6386"/>
    <cellStyle name="Obično 3 2 2 2 3 2 2 2 2 5 4" xfId="6387"/>
    <cellStyle name="Obično 3 2 2 2 3 2 2 2 2 5 5" xfId="6388"/>
    <cellStyle name="Obično 3 2 2 2 3 2 2 2 2 5 6" xfId="6389"/>
    <cellStyle name="Obično 3 2 2 2 3 2 2 2 2 6" xfId="6390"/>
    <cellStyle name="Obično 3 2 2 2 3 2 2 2 2 6 2" xfId="6391"/>
    <cellStyle name="Obično 3 2 2 2 3 2 2 2 2 6 2 2" xfId="6392"/>
    <cellStyle name="Obično 3 2 2 2 3 2 2 2 2 6 3" xfId="6393"/>
    <cellStyle name="Obično 3 2 2 2 3 2 2 2 2 6 3 2" xfId="6394"/>
    <cellStyle name="Obično 3 2 2 2 3 2 2 2 2 6 4" xfId="6395"/>
    <cellStyle name="Obično 3 2 2 2 3 2 2 2 2 6 5" xfId="6396"/>
    <cellStyle name="Obično 3 2 2 2 3 2 2 2 2 6 6" xfId="6397"/>
    <cellStyle name="Obično 3 2 2 2 3 2 2 2 2 7" xfId="6398"/>
    <cellStyle name="Obično 3 2 2 2 3 2 2 2 2 7 2" xfId="6399"/>
    <cellStyle name="Obično 3 2 2 2 3 2 2 2 2 7 2 2" xfId="6400"/>
    <cellStyle name="Obično 3 2 2 2 3 2 2 2 2 7 2 2 2" xfId="6401"/>
    <cellStyle name="Obično 3 2 2 2 3 2 2 2 2 7 2 3" xfId="6402"/>
    <cellStyle name="Obično 3 2 2 2 3 2 2 2 2 7 2 3 2" xfId="6403"/>
    <cellStyle name="Obično 3 2 2 2 3 2 2 2 2 7 2 4" xfId="6404"/>
    <cellStyle name="Obično 3 2 2 2 3 2 2 2 2 7 2 5" xfId="6405"/>
    <cellStyle name="Obično 3 2 2 2 3 2 2 2 2 7 2 6" xfId="6406"/>
    <cellStyle name="Obično 3 2 2 2 3 2 2 2 2 7 3" xfId="6407"/>
    <cellStyle name="Obično 3 2 2 2 3 2 2 2 2 7 3 2" xfId="6408"/>
    <cellStyle name="Obično 3 2 2 2 3 2 2 2 2 7 3 2 2" xfId="6409"/>
    <cellStyle name="Obično 3 2 2 2 3 2 2 2 2 7 3 3" xfId="6410"/>
    <cellStyle name="Obično 3 2 2 2 3 2 2 2 2 7 3 3 2" xfId="6411"/>
    <cellStyle name="Obično 3 2 2 2 3 2 2 2 2 7 3 4" xfId="6412"/>
    <cellStyle name="Obično 3 2 2 2 3 2 2 2 2 7 3 5" xfId="6413"/>
    <cellStyle name="Obično 3 2 2 2 3 2 2 2 2 7 3 6" xfId="6414"/>
    <cellStyle name="Obično 3 2 2 2 3 2 2 2 2 7 4" xfId="6415"/>
    <cellStyle name="Obično 3 2 2 2 3 2 2 2 2 7 4 2" xfId="6416"/>
    <cellStyle name="Obično 3 2 2 2 3 2 2 2 2 7 4 2 2" xfId="6417"/>
    <cellStyle name="Obično 3 2 2 2 3 2 2 2 2 7 4 3" xfId="6418"/>
    <cellStyle name="Obično 3 2 2 2 3 2 2 2 2 7 4 3 2" xfId="6419"/>
    <cellStyle name="Obično 3 2 2 2 3 2 2 2 2 7 4 4" xfId="6420"/>
    <cellStyle name="Obično 3 2 2 2 3 2 2 2 2 7 4 5" xfId="6421"/>
    <cellStyle name="Obično 3 2 2 2 3 2 2 2 2 7 4 6" xfId="6422"/>
    <cellStyle name="Obično 3 2 2 2 3 2 2 2 2 7 5" xfId="6423"/>
    <cellStyle name="Obično 3 2 2 2 3 2 2 2 2 8" xfId="6424"/>
    <cellStyle name="Obično 3 2 2 2 3 2 2 2 2 9" xfId="6425"/>
    <cellStyle name="Obično 3 2 2 2 3 2 2 2 3" xfId="6426"/>
    <cellStyle name="Obično 3 2 2 2 3 2 2 2 3 10" xfId="6427"/>
    <cellStyle name="Obično 3 2 2 2 3 2 2 2 3 2" xfId="6428"/>
    <cellStyle name="Obično 3 2 2 2 3 2 2 2 3 2 2" xfId="6429"/>
    <cellStyle name="Obično 3 2 2 2 3 2 2 2 3 2 2 10" xfId="6430"/>
    <cellStyle name="Obično 3 2 2 2 3 2 2 2 3 2 2 2" xfId="6431"/>
    <cellStyle name="Obično 3 2 2 2 3 2 2 2 3 2 2 3" xfId="6432"/>
    <cellStyle name="Obično 3 2 2 2 3 2 2 2 3 2 2 4" xfId="6433"/>
    <cellStyle name="Obično 3 2 2 2 3 2 2 2 3 2 2 5" xfId="6434"/>
    <cellStyle name="Obično 3 2 2 2 3 2 2 2 3 2 2 5 2" xfId="6435"/>
    <cellStyle name="Obično 3 2 2 2 3 2 2 2 3 2 2 5 2 2" xfId="6436"/>
    <cellStyle name="Obično 3 2 2 2 3 2 2 2 3 2 2 5 3" xfId="6437"/>
    <cellStyle name="Obično 3 2 2 2 3 2 2 2 3 2 2 5 3 2" xfId="6438"/>
    <cellStyle name="Obično 3 2 2 2 3 2 2 2 3 2 2 5 4" xfId="6439"/>
    <cellStyle name="Obično 3 2 2 2 3 2 2 2 3 2 2 5 5" xfId="6440"/>
    <cellStyle name="Obično 3 2 2 2 3 2 2 2 3 2 2 5 6" xfId="6441"/>
    <cellStyle name="Obično 3 2 2 2 3 2 2 2 3 2 2 6" xfId="6442"/>
    <cellStyle name="Obično 3 2 2 2 3 2 2 2 3 2 2 6 2" xfId="6443"/>
    <cellStyle name="Obično 3 2 2 2 3 2 2 2 3 2 2 7" xfId="6444"/>
    <cellStyle name="Obično 3 2 2 2 3 2 2 2 3 2 2 7 2" xfId="6445"/>
    <cellStyle name="Obično 3 2 2 2 3 2 2 2 3 2 2 8" xfId="6446"/>
    <cellStyle name="Obično 3 2 2 2 3 2 2 2 3 2 2 9" xfId="6447"/>
    <cellStyle name="Obično 3 2 2 2 3 2 2 2 3 2 3" xfId="6448"/>
    <cellStyle name="Obično 3 2 2 2 3 2 2 2 3 2 3 2" xfId="6449"/>
    <cellStyle name="Obično 3 2 2 2 3 2 2 2 3 2 3 2 2" xfId="6450"/>
    <cellStyle name="Obično 3 2 2 2 3 2 2 2 3 2 3 3" xfId="6451"/>
    <cellStyle name="Obično 3 2 2 2 3 2 2 2 3 2 3 3 2" xfId="6452"/>
    <cellStyle name="Obično 3 2 2 2 3 2 2 2 3 2 3 4" xfId="6453"/>
    <cellStyle name="Obično 3 2 2 2 3 2 2 2 3 2 3 5" xfId="6454"/>
    <cellStyle name="Obično 3 2 2 2 3 2 2 2 3 2 3 6" xfId="6455"/>
    <cellStyle name="Obično 3 2 2 2 3 2 2 2 3 2 4" xfId="6456"/>
    <cellStyle name="Obično 3 2 2 2 3 2 2 2 3 2 4 2" xfId="6457"/>
    <cellStyle name="Obično 3 2 2 2 3 2 2 2 3 2 4 2 2" xfId="6458"/>
    <cellStyle name="Obično 3 2 2 2 3 2 2 2 3 2 4 3" xfId="6459"/>
    <cellStyle name="Obično 3 2 2 2 3 2 2 2 3 2 4 3 2" xfId="6460"/>
    <cellStyle name="Obično 3 2 2 2 3 2 2 2 3 2 4 4" xfId="6461"/>
    <cellStyle name="Obično 3 2 2 2 3 2 2 2 3 2 4 5" xfId="6462"/>
    <cellStyle name="Obično 3 2 2 2 3 2 2 2 3 2 4 6" xfId="6463"/>
    <cellStyle name="Obično 3 2 2 2 3 2 2 2 3 3" xfId="6464"/>
    <cellStyle name="Obično 3 2 2 2 3 2 2 2 3 4" xfId="6465"/>
    <cellStyle name="Obično 3 2 2 2 3 2 2 2 3 5" xfId="6466"/>
    <cellStyle name="Obično 3 2 2 2 3 2 2 2 3 6" xfId="6467"/>
    <cellStyle name="Obično 3 2 2 2 3 2 2 2 3 6 2" xfId="6468"/>
    <cellStyle name="Obično 3 2 2 2 3 2 2 2 3 7" xfId="6469"/>
    <cellStyle name="Obično 3 2 2 2 3 2 2 2 3 7 2" xfId="6470"/>
    <cellStyle name="Obično 3 2 2 2 3 2 2 2 3 8" xfId="6471"/>
    <cellStyle name="Obično 3 2 2 2 3 2 2 2 3 9" xfId="6472"/>
    <cellStyle name="Obično 3 2 2 2 3 2 2 2 4" xfId="6473"/>
    <cellStyle name="Obično 3 2 2 2 3 2 2 2 5" xfId="6474"/>
    <cellStyle name="Obično 3 2 2 2 3 2 2 2 6" xfId="6475"/>
    <cellStyle name="Obično 3 2 2 2 3 2 2 2 7" xfId="6476"/>
    <cellStyle name="Obično 3 2 2 2 3 2 2 2 7 10" xfId="6477"/>
    <cellStyle name="Obično 3 2 2 2 3 2 2 2 7 2" xfId="6478"/>
    <cellStyle name="Obično 3 2 2 2 3 2 2 2 7 3" xfId="6479"/>
    <cellStyle name="Obično 3 2 2 2 3 2 2 2 7 4" xfId="6480"/>
    <cellStyle name="Obično 3 2 2 2 3 2 2 2 7 5" xfId="6481"/>
    <cellStyle name="Obično 3 2 2 2 3 2 2 2 7 5 2" xfId="6482"/>
    <cellStyle name="Obično 3 2 2 2 3 2 2 2 7 5 2 2" xfId="6483"/>
    <cellStyle name="Obično 3 2 2 2 3 2 2 2 7 5 3" xfId="6484"/>
    <cellStyle name="Obično 3 2 2 2 3 2 2 2 7 5 3 2" xfId="6485"/>
    <cellStyle name="Obično 3 2 2 2 3 2 2 2 7 5 4" xfId="6486"/>
    <cellStyle name="Obično 3 2 2 2 3 2 2 2 7 5 5" xfId="6487"/>
    <cellStyle name="Obično 3 2 2 2 3 2 2 2 7 5 6" xfId="6488"/>
    <cellStyle name="Obično 3 2 2 2 3 2 2 2 7 6" xfId="6489"/>
    <cellStyle name="Obično 3 2 2 2 3 2 2 2 7 6 2" xfId="6490"/>
    <cellStyle name="Obično 3 2 2 2 3 2 2 2 7 7" xfId="6491"/>
    <cellStyle name="Obično 3 2 2 2 3 2 2 2 7 7 2" xfId="6492"/>
    <cellStyle name="Obično 3 2 2 2 3 2 2 2 7 8" xfId="6493"/>
    <cellStyle name="Obično 3 2 2 2 3 2 2 2 7 9" xfId="6494"/>
    <cellStyle name="Obično 3 2 2 2 3 2 2 2 8" xfId="6495"/>
    <cellStyle name="Obično 3 2 2 2 3 2 2 2 8 2" xfId="6496"/>
    <cellStyle name="Obično 3 2 2 2 3 2 2 2 8 2 2" xfId="6497"/>
    <cellStyle name="Obično 3 2 2 2 3 2 2 2 8 3" xfId="6498"/>
    <cellStyle name="Obično 3 2 2 2 3 2 2 2 8 3 2" xfId="6499"/>
    <cellStyle name="Obično 3 2 2 2 3 2 2 2 8 4" xfId="6500"/>
    <cellStyle name="Obično 3 2 2 2 3 2 2 2 8 5" xfId="6501"/>
    <cellStyle name="Obično 3 2 2 2 3 2 2 2 8 6" xfId="6502"/>
    <cellStyle name="Obično 3 2 2 2 3 2 2 2 9" xfId="6503"/>
    <cellStyle name="Obično 3 2 2 2 3 2 2 2 9 2" xfId="6504"/>
    <cellStyle name="Obično 3 2 2 2 3 2 2 2 9 2 2" xfId="6505"/>
    <cellStyle name="Obično 3 2 2 2 3 2 2 2 9 3" xfId="6506"/>
    <cellStyle name="Obično 3 2 2 2 3 2 2 2 9 3 2" xfId="6507"/>
    <cellStyle name="Obično 3 2 2 2 3 2 2 2 9 4" xfId="6508"/>
    <cellStyle name="Obično 3 2 2 2 3 2 2 2 9 5" xfId="6509"/>
    <cellStyle name="Obično 3 2 2 2 3 2 2 2 9 6" xfId="6510"/>
    <cellStyle name="Obično 3 2 2 2 3 2 2 3" xfId="6511"/>
    <cellStyle name="Obično 3 2 2 2 3 2 2 3 2" xfId="6512"/>
    <cellStyle name="Obično 3 2 2 2 3 2 2 3 2 2" xfId="6513"/>
    <cellStyle name="Obično 3 2 2 2 3 2 2 3 3" xfId="6514"/>
    <cellStyle name="Obično 3 2 2 2 3 2 2 3 3 2" xfId="6515"/>
    <cellStyle name="Obično 3 2 2 2 3 2 2 3 4" xfId="6516"/>
    <cellStyle name="Obično 3 2 2 2 3 2 2 3 5" xfId="6517"/>
    <cellStyle name="Obično 3 2 2 2 3 2 2 3 6" xfId="6518"/>
    <cellStyle name="Obično 3 2 2 2 3 2 2 4" xfId="6519"/>
    <cellStyle name="Obično 3 2 2 2 3 2 2 4 2" xfId="6520"/>
    <cellStyle name="Obično 3 2 2 2 3 2 2 4 2 2" xfId="6521"/>
    <cellStyle name="Obično 3 2 2 2 3 2 2 4 3" xfId="6522"/>
    <cellStyle name="Obično 3 2 2 2 3 2 2 4 3 2" xfId="6523"/>
    <cellStyle name="Obično 3 2 2 2 3 2 2 4 4" xfId="6524"/>
    <cellStyle name="Obično 3 2 2 2 3 2 2 4 5" xfId="6525"/>
    <cellStyle name="Obično 3 2 2 2 3 2 2 4 6" xfId="6526"/>
    <cellStyle name="Obično 3 2 2 2 3 2 2 5" xfId="6527"/>
    <cellStyle name="Obično 3 2 2 2 3 2 2 5 2" xfId="6528"/>
    <cellStyle name="Obično 3 2 2 2 3 2 2 5 2 2" xfId="6529"/>
    <cellStyle name="Obično 3 2 2 2 3 2 2 5 2 2 2" xfId="6530"/>
    <cellStyle name="Obično 3 2 2 2 3 2 2 5 2 2 2 2" xfId="6531"/>
    <cellStyle name="Obično 3 2 2 2 3 2 2 5 2 2 2 2 2" xfId="6532"/>
    <cellStyle name="Obično 3 2 2 2 3 2 2 5 2 2 2 3" xfId="6533"/>
    <cellStyle name="Obično 3 2 2 2 3 2 2 5 2 2 2 3 2" xfId="6534"/>
    <cellStyle name="Obično 3 2 2 2 3 2 2 5 2 2 2 4" xfId="6535"/>
    <cellStyle name="Obično 3 2 2 2 3 2 2 5 2 2 2 5" xfId="6536"/>
    <cellStyle name="Obično 3 2 2 2 3 2 2 5 2 2 2 6" xfId="6537"/>
    <cellStyle name="Obično 3 2 2 2 3 2 2 5 2 2 3" xfId="6538"/>
    <cellStyle name="Obično 3 2 2 2 3 2 2 5 2 2 3 2" xfId="6539"/>
    <cellStyle name="Obično 3 2 2 2 3 2 2 5 2 2 3 2 2" xfId="6540"/>
    <cellStyle name="Obično 3 2 2 2 3 2 2 5 2 2 3 3" xfId="6541"/>
    <cellStyle name="Obično 3 2 2 2 3 2 2 5 2 2 3 3 2" xfId="6542"/>
    <cellStyle name="Obično 3 2 2 2 3 2 2 5 2 2 3 4" xfId="6543"/>
    <cellStyle name="Obično 3 2 2 2 3 2 2 5 2 2 3 5" xfId="6544"/>
    <cellStyle name="Obično 3 2 2 2 3 2 2 5 2 2 3 6" xfId="6545"/>
    <cellStyle name="Obično 3 2 2 2 3 2 2 5 2 2 4" xfId="6546"/>
    <cellStyle name="Obično 3 2 2 2 3 2 2 5 2 2 4 2" xfId="6547"/>
    <cellStyle name="Obično 3 2 2 2 3 2 2 5 2 2 4 2 2" xfId="6548"/>
    <cellStyle name="Obično 3 2 2 2 3 2 2 5 2 2 4 3" xfId="6549"/>
    <cellStyle name="Obično 3 2 2 2 3 2 2 5 2 2 4 3 2" xfId="6550"/>
    <cellStyle name="Obično 3 2 2 2 3 2 2 5 2 2 4 4" xfId="6551"/>
    <cellStyle name="Obično 3 2 2 2 3 2 2 5 2 2 4 5" xfId="6552"/>
    <cellStyle name="Obično 3 2 2 2 3 2 2 5 2 2 4 6" xfId="6553"/>
    <cellStyle name="Obično 3 2 2 2 3 2 2 5 2 2 5" xfId="6554"/>
    <cellStyle name="Obično 3 2 2 2 3 2 2 5 2 3" xfId="6555"/>
    <cellStyle name="Obično 3 2 2 2 3 2 2 5 2 4" xfId="6556"/>
    <cellStyle name="Obično 3 2 2 2 3 2 2 5 2 5" xfId="6557"/>
    <cellStyle name="Obično 3 2 2 2 3 2 2 5 2 5 2" xfId="6558"/>
    <cellStyle name="Obično 3 2 2 2 3 2 2 5 2 6" xfId="6559"/>
    <cellStyle name="Obično 3 2 2 2 3 2 2 5 2 6 2" xfId="6560"/>
    <cellStyle name="Obično 3 2 2 2 3 2 2 5 2 7" xfId="6561"/>
    <cellStyle name="Obično 3 2 2 2 3 2 2 5 2 8" xfId="6562"/>
    <cellStyle name="Obično 3 2 2 2 3 2 2 5 2 9" xfId="6563"/>
    <cellStyle name="Obično 3 2 2 2 3 2 2 5 3" xfId="6564"/>
    <cellStyle name="Obično 3 2 2 2 3 2 2 5 3 2" xfId="6565"/>
    <cellStyle name="Obično 3 2 2 2 3 2 2 5 3 2 2" xfId="6566"/>
    <cellStyle name="Obično 3 2 2 2 3 2 2 5 3 3" xfId="6567"/>
    <cellStyle name="Obično 3 2 2 2 3 2 2 5 3 3 2" xfId="6568"/>
    <cellStyle name="Obično 3 2 2 2 3 2 2 5 3 4" xfId="6569"/>
    <cellStyle name="Obično 3 2 2 2 3 2 2 5 3 5" xfId="6570"/>
    <cellStyle name="Obično 3 2 2 2 3 2 2 5 3 6" xfId="6571"/>
    <cellStyle name="Obično 3 2 2 2 3 2 2 5 4" xfId="6572"/>
    <cellStyle name="Obično 3 2 2 2 3 2 2 5 4 2" xfId="6573"/>
    <cellStyle name="Obično 3 2 2 2 3 2 2 5 4 2 2" xfId="6574"/>
    <cellStyle name="Obično 3 2 2 2 3 2 2 5 4 3" xfId="6575"/>
    <cellStyle name="Obično 3 2 2 2 3 2 2 5 4 3 2" xfId="6576"/>
    <cellStyle name="Obično 3 2 2 2 3 2 2 5 4 4" xfId="6577"/>
    <cellStyle name="Obično 3 2 2 2 3 2 2 5 4 5" xfId="6578"/>
    <cellStyle name="Obično 3 2 2 2 3 2 2 5 4 6" xfId="6579"/>
    <cellStyle name="Obično 3 2 2 2 3 2 2 5 5" xfId="6580"/>
    <cellStyle name="Obično 3 2 2 2 3 2 2 5 5 2" xfId="6581"/>
    <cellStyle name="Obično 3 2 2 2 3 2 2 5 5 2 2" xfId="6582"/>
    <cellStyle name="Obično 3 2 2 2 3 2 2 5 5 3" xfId="6583"/>
    <cellStyle name="Obično 3 2 2 2 3 2 2 5 5 3 2" xfId="6584"/>
    <cellStyle name="Obično 3 2 2 2 3 2 2 5 5 4" xfId="6585"/>
    <cellStyle name="Obično 3 2 2 2 3 2 2 5 5 5" xfId="6586"/>
    <cellStyle name="Obično 3 2 2 2 3 2 2 5 5 6" xfId="6587"/>
    <cellStyle name="Obično 3 2 2 2 3 2 2 6" xfId="6588"/>
    <cellStyle name="Obično 3 2 2 2 3 2 2 6 2" xfId="6589"/>
    <cellStyle name="Obično 3 2 2 2 3 2 2 6 2 2" xfId="6590"/>
    <cellStyle name="Obično 3 2 2 2 3 2 2 6 3" xfId="6591"/>
    <cellStyle name="Obično 3 2 2 2 3 2 2 6 3 2" xfId="6592"/>
    <cellStyle name="Obično 3 2 2 2 3 2 2 6 4" xfId="6593"/>
    <cellStyle name="Obično 3 2 2 2 3 2 2 6 5" xfId="6594"/>
    <cellStyle name="Obično 3 2 2 2 3 2 2 6 6" xfId="6595"/>
    <cellStyle name="Obično 3 2 2 2 3 2 2 7" xfId="6596"/>
    <cellStyle name="Obično 3 2 2 2 3 2 2 7 2" xfId="6597"/>
    <cellStyle name="Obično 3 2 2 2 3 2 2 7 2 2" xfId="6598"/>
    <cellStyle name="Obično 3 2 2 2 3 2 2 7 3" xfId="6599"/>
    <cellStyle name="Obično 3 2 2 2 3 2 2 7 3 2" xfId="6600"/>
    <cellStyle name="Obično 3 2 2 2 3 2 2 7 4" xfId="6601"/>
    <cellStyle name="Obično 3 2 2 2 3 2 2 7 5" xfId="6602"/>
    <cellStyle name="Obično 3 2 2 2 3 2 2 7 6" xfId="6603"/>
    <cellStyle name="Obično 3 2 2 2 3 2 2 8" xfId="6604"/>
    <cellStyle name="Obično 3 2 2 2 3 2 2 8 2" xfId="6605"/>
    <cellStyle name="Obično 3 2 2 2 3 2 2 8 2 2" xfId="6606"/>
    <cellStyle name="Obično 3 2 2 2 3 2 2 8 3" xfId="6607"/>
    <cellStyle name="Obično 3 2 2 2 3 2 2 8 3 2" xfId="6608"/>
    <cellStyle name="Obično 3 2 2 2 3 2 2 8 4" xfId="6609"/>
    <cellStyle name="Obično 3 2 2 2 3 2 2 8 5" xfId="6610"/>
    <cellStyle name="Obično 3 2 2 2 3 2 2 8 6" xfId="6611"/>
    <cellStyle name="Obično 3 2 2 2 3 2 2 9" xfId="6612"/>
    <cellStyle name="Obično 3 2 2 2 3 2 2 9 2" xfId="6613"/>
    <cellStyle name="Obično 3 2 2 2 3 2 2 9 2 2" xfId="6614"/>
    <cellStyle name="Obično 3 2 2 2 3 2 2 9 3" xfId="6615"/>
    <cellStyle name="Obično 3 2 2 2 3 2 2 9 3 2" xfId="6616"/>
    <cellStyle name="Obično 3 2 2 2 3 2 2 9 4" xfId="6617"/>
    <cellStyle name="Obično 3 2 2 2 3 2 2 9 5" xfId="6618"/>
    <cellStyle name="Obično 3 2 2 2 3 2 2 9 6" xfId="6619"/>
    <cellStyle name="Obično 3 2 2 2 3 2 3" xfId="6620"/>
    <cellStyle name="Obično 3 2 2 2 3 2 3 10" xfId="6621"/>
    <cellStyle name="Obično 3 2 2 2 3 2 3 10 2" xfId="6622"/>
    <cellStyle name="Obično 3 2 2 2 3 2 3 11" xfId="6623"/>
    <cellStyle name="Obično 3 2 2 2 3 2 3 11 2" xfId="6624"/>
    <cellStyle name="Obično 3 2 2 2 3 2 3 12" xfId="6625"/>
    <cellStyle name="Obično 3 2 2 2 3 2 3 13" xfId="6626"/>
    <cellStyle name="Obično 3 2 2 2 3 2 3 14" xfId="6627"/>
    <cellStyle name="Obično 3 2 2 2 3 2 3 15" xfId="6628"/>
    <cellStyle name="Obično 3 2 2 2 3 2 3 2" xfId="6629"/>
    <cellStyle name="Obično 3 2 2 2 3 2 3 2 2" xfId="6630"/>
    <cellStyle name="Obično 3 2 2 2 3 2 3 2 2 10" xfId="6631"/>
    <cellStyle name="Obično 3 2 2 2 3 2 3 2 2 2" xfId="6632"/>
    <cellStyle name="Obično 3 2 2 2 3 2 3 2 2 2 2" xfId="6633"/>
    <cellStyle name="Obično 3 2 2 2 3 2 3 2 2 2 2 10" xfId="6634"/>
    <cellStyle name="Obično 3 2 2 2 3 2 3 2 2 2 2 2" xfId="6635"/>
    <cellStyle name="Obično 3 2 2 2 3 2 3 2 2 2 2 3" xfId="6636"/>
    <cellStyle name="Obično 3 2 2 2 3 2 3 2 2 2 2 4" xfId="6637"/>
    <cellStyle name="Obično 3 2 2 2 3 2 3 2 2 2 2 5" xfId="6638"/>
    <cellStyle name="Obično 3 2 2 2 3 2 3 2 2 2 2 5 2" xfId="6639"/>
    <cellStyle name="Obično 3 2 2 2 3 2 3 2 2 2 2 5 2 2" xfId="6640"/>
    <cellStyle name="Obično 3 2 2 2 3 2 3 2 2 2 2 5 3" xfId="6641"/>
    <cellStyle name="Obično 3 2 2 2 3 2 3 2 2 2 2 5 3 2" xfId="6642"/>
    <cellStyle name="Obično 3 2 2 2 3 2 3 2 2 2 2 5 4" xfId="6643"/>
    <cellStyle name="Obično 3 2 2 2 3 2 3 2 2 2 2 5 5" xfId="6644"/>
    <cellStyle name="Obično 3 2 2 2 3 2 3 2 2 2 2 5 6" xfId="6645"/>
    <cellStyle name="Obično 3 2 2 2 3 2 3 2 2 2 2 6" xfId="6646"/>
    <cellStyle name="Obično 3 2 2 2 3 2 3 2 2 2 2 6 2" xfId="6647"/>
    <cellStyle name="Obično 3 2 2 2 3 2 3 2 2 2 2 7" xfId="6648"/>
    <cellStyle name="Obično 3 2 2 2 3 2 3 2 2 2 2 7 2" xfId="6649"/>
    <cellStyle name="Obično 3 2 2 2 3 2 3 2 2 2 2 8" xfId="6650"/>
    <cellStyle name="Obično 3 2 2 2 3 2 3 2 2 2 2 9" xfId="6651"/>
    <cellStyle name="Obično 3 2 2 2 3 2 3 2 2 2 3" xfId="6652"/>
    <cellStyle name="Obično 3 2 2 2 3 2 3 2 2 2 3 2" xfId="6653"/>
    <cellStyle name="Obično 3 2 2 2 3 2 3 2 2 2 3 2 2" xfId="6654"/>
    <cellStyle name="Obično 3 2 2 2 3 2 3 2 2 2 3 3" xfId="6655"/>
    <cellStyle name="Obično 3 2 2 2 3 2 3 2 2 2 3 3 2" xfId="6656"/>
    <cellStyle name="Obično 3 2 2 2 3 2 3 2 2 2 3 4" xfId="6657"/>
    <cellStyle name="Obično 3 2 2 2 3 2 3 2 2 2 3 5" xfId="6658"/>
    <cellStyle name="Obično 3 2 2 2 3 2 3 2 2 2 3 6" xfId="6659"/>
    <cellStyle name="Obično 3 2 2 2 3 2 3 2 2 2 4" xfId="6660"/>
    <cellStyle name="Obično 3 2 2 2 3 2 3 2 2 2 4 2" xfId="6661"/>
    <cellStyle name="Obično 3 2 2 2 3 2 3 2 2 2 4 2 2" xfId="6662"/>
    <cellStyle name="Obično 3 2 2 2 3 2 3 2 2 2 4 3" xfId="6663"/>
    <cellStyle name="Obično 3 2 2 2 3 2 3 2 2 2 4 3 2" xfId="6664"/>
    <cellStyle name="Obično 3 2 2 2 3 2 3 2 2 2 4 4" xfId="6665"/>
    <cellStyle name="Obično 3 2 2 2 3 2 3 2 2 2 4 5" xfId="6666"/>
    <cellStyle name="Obično 3 2 2 2 3 2 3 2 2 2 4 6" xfId="6667"/>
    <cellStyle name="Obično 3 2 2 2 3 2 3 2 2 3" xfId="6668"/>
    <cellStyle name="Obično 3 2 2 2 3 2 3 2 2 4" xfId="6669"/>
    <cellStyle name="Obično 3 2 2 2 3 2 3 2 2 5" xfId="6670"/>
    <cellStyle name="Obično 3 2 2 2 3 2 3 2 2 6" xfId="6671"/>
    <cellStyle name="Obično 3 2 2 2 3 2 3 2 2 6 2" xfId="6672"/>
    <cellStyle name="Obično 3 2 2 2 3 2 3 2 2 7" xfId="6673"/>
    <cellStyle name="Obično 3 2 2 2 3 2 3 2 2 7 2" xfId="6674"/>
    <cellStyle name="Obično 3 2 2 2 3 2 3 2 2 8" xfId="6675"/>
    <cellStyle name="Obično 3 2 2 2 3 2 3 2 2 9" xfId="6676"/>
    <cellStyle name="Obično 3 2 2 2 3 2 3 2 3" xfId="6677"/>
    <cellStyle name="Obično 3 2 2 2 3 2 3 2 4" xfId="6678"/>
    <cellStyle name="Obično 3 2 2 2 3 2 3 2 5" xfId="6679"/>
    <cellStyle name="Obično 3 2 2 2 3 2 3 2 6" xfId="6680"/>
    <cellStyle name="Obično 3 2 2 2 3 2 3 2 7" xfId="6681"/>
    <cellStyle name="Obično 3 2 2 2 3 2 3 2 7 10" xfId="6682"/>
    <cellStyle name="Obično 3 2 2 2 3 2 3 2 7 2" xfId="6683"/>
    <cellStyle name="Obično 3 2 2 2 3 2 3 2 7 3" xfId="6684"/>
    <cellStyle name="Obično 3 2 2 2 3 2 3 2 7 4" xfId="6685"/>
    <cellStyle name="Obično 3 2 2 2 3 2 3 2 7 5" xfId="6686"/>
    <cellStyle name="Obično 3 2 2 2 3 2 3 2 7 5 2" xfId="6687"/>
    <cellStyle name="Obično 3 2 2 2 3 2 3 2 7 5 2 2" xfId="6688"/>
    <cellStyle name="Obično 3 2 2 2 3 2 3 2 7 5 3" xfId="6689"/>
    <cellStyle name="Obično 3 2 2 2 3 2 3 2 7 5 3 2" xfId="6690"/>
    <cellStyle name="Obično 3 2 2 2 3 2 3 2 7 5 4" xfId="6691"/>
    <cellStyle name="Obično 3 2 2 2 3 2 3 2 7 5 5" xfId="6692"/>
    <cellStyle name="Obično 3 2 2 2 3 2 3 2 7 5 6" xfId="6693"/>
    <cellStyle name="Obično 3 2 2 2 3 2 3 2 7 6" xfId="6694"/>
    <cellStyle name="Obično 3 2 2 2 3 2 3 2 7 6 2" xfId="6695"/>
    <cellStyle name="Obično 3 2 2 2 3 2 3 2 7 7" xfId="6696"/>
    <cellStyle name="Obično 3 2 2 2 3 2 3 2 7 7 2" xfId="6697"/>
    <cellStyle name="Obično 3 2 2 2 3 2 3 2 7 8" xfId="6698"/>
    <cellStyle name="Obično 3 2 2 2 3 2 3 2 7 9" xfId="6699"/>
    <cellStyle name="Obično 3 2 2 2 3 2 3 2 8" xfId="6700"/>
    <cellStyle name="Obično 3 2 2 2 3 2 3 2 8 2" xfId="6701"/>
    <cellStyle name="Obično 3 2 2 2 3 2 3 2 8 2 2" xfId="6702"/>
    <cellStyle name="Obično 3 2 2 2 3 2 3 2 8 3" xfId="6703"/>
    <cellStyle name="Obično 3 2 2 2 3 2 3 2 8 3 2" xfId="6704"/>
    <cellStyle name="Obično 3 2 2 2 3 2 3 2 8 4" xfId="6705"/>
    <cellStyle name="Obično 3 2 2 2 3 2 3 2 8 5" xfId="6706"/>
    <cellStyle name="Obično 3 2 2 2 3 2 3 2 8 6" xfId="6707"/>
    <cellStyle name="Obično 3 2 2 2 3 2 3 2 9" xfId="6708"/>
    <cellStyle name="Obično 3 2 2 2 3 2 3 2 9 2" xfId="6709"/>
    <cellStyle name="Obično 3 2 2 2 3 2 3 2 9 2 2" xfId="6710"/>
    <cellStyle name="Obično 3 2 2 2 3 2 3 2 9 3" xfId="6711"/>
    <cellStyle name="Obično 3 2 2 2 3 2 3 2 9 3 2" xfId="6712"/>
    <cellStyle name="Obično 3 2 2 2 3 2 3 2 9 4" xfId="6713"/>
    <cellStyle name="Obično 3 2 2 2 3 2 3 2 9 5" xfId="6714"/>
    <cellStyle name="Obično 3 2 2 2 3 2 3 2 9 6" xfId="6715"/>
    <cellStyle name="Obično 3 2 2 2 3 2 3 3" xfId="6716"/>
    <cellStyle name="Obično 3 2 2 2 3 2 3 3 2" xfId="6717"/>
    <cellStyle name="Obično 3 2 2 2 3 2 3 3 2 2" xfId="6718"/>
    <cellStyle name="Obično 3 2 2 2 3 2 3 3 2 2 2" xfId="6719"/>
    <cellStyle name="Obično 3 2 2 2 3 2 3 3 2 2 2 2" xfId="6720"/>
    <cellStyle name="Obično 3 2 2 2 3 2 3 3 2 2 2 2 2" xfId="6721"/>
    <cellStyle name="Obično 3 2 2 2 3 2 3 3 2 2 2 3" xfId="6722"/>
    <cellStyle name="Obično 3 2 2 2 3 2 3 3 2 2 2 3 2" xfId="6723"/>
    <cellStyle name="Obično 3 2 2 2 3 2 3 3 2 2 2 4" xfId="6724"/>
    <cellStyle name="Obično 3 2 2 2 3 2 3 3 2 2 2 5" xfId="6725"/>
    <cellStyle name="Obično 3 2 2 2 3 2 3 3 2 2 2 6" xfId="6726"/>
    <cellStyle name="Obično 3 2 2 2 3 2 3 3 2 2 3" xfId="6727"/>
    <cellStyle name="Obično 3 2 2 2 3 2 3 3 2 2 3 2" xfId="6728"/>
    <cellStyle name="Obično 3 2 2 2 3 2 3 3 2 2 3 2 2" xfId="6729"/>
    <cellStyle name="Obično 3 2 2 2 3 2 3 3 2 2 3 3" xfId="6730"/>
    <cellStyle name="Obično 3 2 2 2 3 2 3 3 2 2 3 3 2" xfId="6731"/>
    <cellStyle name="Obično 3 2 2 2 3 2 3 3 2 2 3 4" xfId="6732"/>
    <cellStyle name="Obično 3 2 2 2 3 2 3 3 2 2 3 5" xfId="6733"/>
    <cellStyle name="Obično 3 2 2 2 3 2 3 3 2 2 3 6" xfId="6734"/>
    <cellStyle name="Obično 3 2 2 2 3 2 3 3 2 2 4" xfId="6735"/>
    <cellStyle name="Obično 3 2 2 2 3 2 3 3 2 2 4 2" xfId="6736"/>
    <cellStyle name="Obično 3 2 2 2 3 2 3 3 2 2 4 2 2" xfId="6737"/>
    <cellStyle name="Obično 3 2 2 2 3 2 3 3 2 2 4 3" xfId="6738"/>
    <cellStyle name="Obično 3 2 2 2 3 2 3 3 2 2 4 3 2" xfId="6739"/>
    <cellStyle name="Obično 3 2 2 2 3 2 3 3 2 2 4 4" xfId="6740"/>
    <cellStyle name="Obično 3 2 2 2 3 2 3 3 2 2 4 5" xfId="6741"/>
    <cellStyle name="Obično 3 2 2 2 3 2 3 3 2 2 4 6" xfId="6742"/>
    <cellStyle name="Obično 3 2 2 2 3 2 3 3 2 2 5" xfId="6743"/>
    <cellStyle name="Obično 3 2 2 2 3 2 3 3 2 3" xfId="6744"/>
    <cellStyle name="Obično 3 2 2 2 3 2 3 3 2 4" xfId="6745"/>
    <cellStyle name="Obično 3 2 2 2 3 2 3 3 2 5" xfId="6746"/>
    <cellStyle name="Obično 3 2 2 2 3 2 3 3 2 5 2" xfId="6747"/>
    <cellStyle name="Obično 3 2 2 2 3 2 3 3 2 6" xfId="6748"/>
    <cellStyle name="Obično 3 2 2 2 3 2 3 3 2 6 2" xfId="6749"/>
    <cellStyle name="Obično 3 2 2 2 3 2 3 3 2 7" xfId="6750"/>
    <cellStyle name="Obično 3 2 2 2 3 2 3 3 2 8" xfId="6751"/>
    <cellStyle name="Obično 3 2 2 2 3 2 3 3 2 9" xfId="6752"/>
    <cellStyle name="Obično 3 2 2 2 3 2 3 3 3" xfId="6753"/>
    <cellStyle name="Obično 3 2 2 2 3 2 3 3 3 2" xfId="6754"/>
    <cellStyle name="Obično 3 2 2 2 3 2 3 3 3 2 2" xfId="6755"/>
    <cellStyle name="Obično 3 2 2 2 3 2 3 3 3 3" xfId="6756"/>
    <cellStyle name="Obično 3 2 2 2 3 2 3 3 3 3 2" xfId="6757"/>
    <cellStyle name="Obično 3 2 2 2 3 2 3 3 3 4" xfId="6758"/>
    <cellStyle name="Obično 3 2 2 2 3 2 3 3 3 5" xfId="6759"/>
    <cellStyle name="Obično 3 2 2 2 3 2 3 3 3 6" xfId="6760"/>
    <cellStyle name="Obično 3 2 2 2 3 2 3 3 4" xfId="6761"/>
    <cellStyle name="Obično 3 2 2 2 3 2 3 3 4 2" xfId="6762"/>
    <cellStyle name="Obično 3 2 2 2 3 2 3 3 4 2 2" xfId="6763"/>
    <cellStyle name="Obično 3 2 2 2 3 2 3 3 4 3" xfId="6764"/>
    <cellStyle name="Obično 3 2 2 2 3 2 3 3 4 3 2" xfId="6765"/>
    <cellStyle name="Obično 3 2 2 2 3 2 3 3 4 4" xfId="6766"/>
    <cellStyle name="Obično 3 2 2 2 3 2 3 3 4 5" xfId="6767"/>
    <cellStyle name="Obično 3 2 2 2 3 2 3 3 4 6" xfId="6768"/>
    <cellStyle name="Obično 3 2 2 2 3 2 3 3 5" xfId="6769"/>
    <cellStyle name="Obično 3 2 2 2 3 2 3 3 5 2" xfId="6770"/>
    <cellStyle name="Obično 3 2 2 2 3 2 3 3 5 2 2" xfId="6771"/>
    <cellStyle name="Obično 3 2 2 2 3 2 3 3 5 3" xfId="6772"/>
    <cellStyle name="Obično 3 2 2 2 3 2 3 3 5 3 2" xfId="6773"/>
    <cellStyle name="Obično 3 2 2 2 3 2 3 3 5 4" xfId="6774"/>
    <cellStyle name="Obično 3 2 2 2 3 2 3 3 5 5" xfId="6775"/>
    <cellStyle name="Obično 3 2 2 2 3 2 3 3 5 6" xfId="6776"/>
    <cellStyle name="Obično 3 2 2 2 3 2 3 4" xfId="6777"/>
    <cellStyle name="Obično 3 2 2 2 3 2 3 4 2" xfId="6778"/>
    <cellStyle name="Obično 3 2 2 2 3 2 3 4 2 2" xfId="6779"/>
    <cellStyle name="Obično 3 2 2 2 3 2 3 4 3" xfId="6780"/>
    <cellStyle name="Obično 3 2 2 2 3 2 3 4 3 2" xfId="6781"/>
    <cellStyle name="Obično 3 2 2 2 3 2 3 4 4" xfId="6782"/>
    <cellStyle name="Obično 3 2 2 2 3 2 3 4 5" xfId="6783"/>
    <cellStyle name="Obično 3 2 2 2 3 2 3 4 6" xfId="6784"/>
    <cellStyle name="Obično 3 2 2 2 3 2 3 5" xfId="6785"/>
    <cellStyle name="Obično 3 2 2 2 3 2 3 5 2" xfId="6786"/>
    <cellStyle name="Obično 3 2 2 2 3 2 3 5 2 2" xfId="6787"/>
    <cellStyle name="Obično 3 2 2 2 3 2 3 5 3" xfId="6788"/>
    <cellStyle name="Obično 3 2 2 2 3 2 3 5 3 2" xfId="6789"/>
    <cellStyle name="Obično 3 2 2 2 3 2 3 5 4" xfId="6790"/>
    <cellStyle name="Obično 3 2 2 2 3 2 3 5 5" xfId="6791"/>
    <cellStyle name="Obično 3 2 2 2 3 2 3 5 6" xfId="6792"/>
    <cellStyle name="Obično 3 2 2 2 3 2 3 6" xfId="6793"/>
    <cellStyle name="Obično 3 2 2 2 3 2 3 6 2" xfId="6794"/>
    <cellStyle name="Obično 3 2 2 2 3 2 3 6 2 2" xfId="6795"/>
    <cellStyle name="Obično 3 2 2 2 3 2 3 6 3" xfId="6796"/>
    <cellStyle name="Obično 3 2 2 2 3 2 3 6 3 2" xfId="6797"/>
    <cellStyle name="Obično 3 2 2 2 3 2 3 6 4" xfId="6798"/>
    <cellStyle name="Obično 3 2 2 2 3 2 3 6 5" xfId="6799"/>
    <cellStyle name="Obično 3 2 2 2 3 2 3 6 6" xfId="6800"/>
    <cellStyle name="Obično 3 2 2 2 3 2 3 7" xfId="6801"/>
    <cellStyle name="Obično 3 2 2 2 3 2 3 7 2" xfId="6802"/>
    <cellStyle name="Obično 3 2 2 2 3 2 3 7 2 2" xfId="6803"/>
    <cellStyle name="Obično 3 2 2 2 3 2 3 7 2 2 2" xfId="6804"/>
    <cellStyle name="Obično 3 2 2 2 3 2 3 7 2 3" xfId="6805"/>
    <cellStyle name="Obično 3 2 2 2 3 2 3 7 2 3 2" xfId="6806"/>
    <cellStyle name="Obično 3 2 2 2 3 2 3 7 2 4" xfId="6807"/>
    <cellStyle name="Obično 3 2 2 2 3 2 3 7 2 5" xfId="6808"/>
    <cellStyle name="Obično 3 2 2 2 3 2 3 7 2 6" xfId="6809"/>
    <cellStyle name="Obično 3 2 2 2 3 2 3 7 3" xfId="6810"/>
    <cellStyle name="Obično 3 2 2 2 3 2 3 7 3 2" xfId="6811"/>
    <cellStyle name="Obično 3 2 2 2 3 2 3 7 3 2 2" xfId="6812"/>
    <cellStyle name="Obično 3 2 2 2 3 2 3 7 3 3" xfId="6813"/>
    <cellStyle name="Obično 3 2 2 2 3 2 3 7 3 3 2" xfId="6814"/>
    <cellStyle name="Obično 3 2 2 2 3 2 3 7 3 4" xfId="6815"/>
    <cellStyle name="Obično 3 2 2 2 3 2 3 7 3 5" xfId="6816"/>
    <cellStyle name="Obično 3 2 2 2 3 2 3 7 3 6" xfId="6817"/>
    <cellStyle name="Obično 3 2 2 2 3 2 3 7 4" xfId="6818"/>
    <cellStyle name="Obično 3 2 2 2 3 2 3 7 4 2" xfId="6819"/>
    <cellStyle name="Obično 3 2 2 2 3 2 3 7 4 2 2" xfId="6820"/>
    <cellStyle name="Obično 3 2 2 2 3 2 3 7 4 3" xfId="6821"/>
    <cellStyle name="Obično 3 2 2 2 3 2 3 7 4 3 2" xfId="6822"/>
    <cellStyle name="Obično 3 2 2 2 3 2 3 7 4 4" xfId="6823"/>
    <cellStyle name="Obično 3 2 2 2 3 2 3 7 4 5" xfId="6824"/>
    <cellStyle name="Obično 3 2 2 2 3 2 3 7 4 6" xfId="6825"/>
    <cellStyle name="Obično 3 2 2 2 3 2 3 7 5" xfId="6826"/>
    <cellStyle name="Obično 3 2 2 2 3 2 3 8" xfId="6827"/>
    <cellStyle name="Obično 3 2 2 2 3 2 3 9" xfId="6828"/>
    <cellStyle name="Obično 3 2 2 2 3 2 4" xfId="6829"/>
    <cellStyle name="Obično 3 2 2 2 3 2 4 2" xfId="6830"/>
    <cellStyle name="Obično 3 2 2 2 3 2 4 3" xfId="6831"/>
    <cellStyle name="Obično 3 2 2 2 3 2 4 4" xfId="6832"/>
    <cellStyle name="Obično 3 2 2 2 3 2 4 5" xfId="6833"/>
    <cellStyle name="Obično 3 2 2 2 3 2 4 6" xfId="6834"/>
    <cellStyle name="Obično 3 2 2 2 3 2 4 7" xfId="6835"/>
    <cellStyle name="Obično 3 2 2 2 3 2 5" xfId="6836"/>
    <cellStyle name="Obično 3 2 2 2 3 2 5 10" xfId="6837"/>
    <cellStyle name="Obično 3 2 2 2 3 2 5 2" xfId="6838"/>
    <cellStyle name="Obično 3 2 2 2 3 2 5 2 2" xfId="6839"/>
    <cellStyle name="Obično 3 2 2 2 3 2 5 2 2 10" xfId="6840"/>
    <cellStyle name="Obično 3 2 2 2 3 2 5 2 2 2" xfId="6841"/>
    <cellStyle name="Obično 3 2 2 2 3 2 5 2 2 3" xfId="6842"/>
    <cellStyle name="Obično 3 2 2 2 3 2 5 2 2 4" xfId="6843"/>
    <cellStyle name="Obično 3 2 2 2 3 2 5 2 2 5" xfId="6844"/>
    <cellStyle name="Obično 3 2 2 2 3 2 5 2 2 5 2" xfId="6845"/>
    <cellStyle name="Obično 3 2 2 2 3 2 5 2 2 5 2 2" xfId="6846"/>
    <cellStyle name="Obično 3 2 2 2 3 2 5 2 2 5 3" xfId="6847"/>
    <cellStyle name="Obično 3 2 2 2 3 2 5 2 2 5 3 2" xfId="6848"/>
    <cellStyle name="Obično 3 2 2 2 3 2 5 2 2 5 4" xfId="6849"/>
    <cellStyle name="Obično 3 2 2 2 3 2 5 2 2 5 5" xfId="6850"/>
    <cellStyle name="Obično 3 2 2 2 3 2 5 2 2 5 6" xfId="6851"/>
    <cellStyle name="Obično 3 2 2 2 3 2 5 2 2 6" xfId="6852"/>
    <cellStyle name="Obično 3 2 2 2 3 2 5 2 2 6 2" xfId="6853"/>
    <cellStyle name="Obično 3 2 2 2 3 2 5 2 2 7" xfId="6854"/>
    <cellStyle name="Obično 3 2 2 2 3 2 5 2 2 7 2" xfId="6855"/>
    <cellStyle name="Obično 3 2 2 2 3 2 5 2 2 8" xfId="6856"/>
    <cellStyle name="Obično 3 2 2 2 3 2 5 2 2 9" xfId="6857"/>
    <cellStyle name="Obično 3 2 2 2 3 2 5 2 3" xfId="6858"/>
    <cellStyle name="Obično 3 2 2 2 3 2 5 2 3 2" xfId="6859"/>
    <cellStyle name="Obično 3 2 2 2 3 2 5 2 3 2 2" xfId="6860"/>
    <cellStyle name="Obično 3 2 2 2 3 2 5 2 3 3" xfId="6861"/>
    <cellStyle name="Obično 3 2 2 2 3 2 5 2 3 3 2" xfId="6862"/>
    <cellStyle name="Obično 3 2 2 2 3 2 5 2 3 4" xfId="6863"/>
    <cellStyle name="Obično 3 2 2 2 3 2 5 2 3 5" xfId="6864"/>
    <cellStyle name="Obično 3 2 2 2 3 2 5 2 3 6" xfId="6865"/>
    <cellStyle name="Obično 3 2 2 2 3 2 5 2 4" xfId="6866"/>
    <cellStyle name="Obično 3 2 2 2 3 2 5 2 4 2" xfId="6867"/>
    <cellStyle name="Obično 3 2 2 2 3 2 5 2 4 2 2" xfId="6868"/>
    <cellStyle name="Obično 3 2 2 2 3 2 5 2 4 3" xfId="6869"/>
    <cellStyle name="Obično 3 2 2 2 3 2 5 2 4 3 2" xfId="6870"/>
    <cellStyle name="Obično 3 2 2 2 3 2 5 2 4 4" xfId="6871"/>
    <cellStyle name="Obično 3 2 2 2 3 2 5 2 4 5" xfId="6872"/>
    <cellStyle name="Obično 3 2 2 2 3 2 5 2 4 6" xfId="6873"/>
    <cellStyle name="Obično 3 2 2 2 3 2 5 3" xfId="6874"/>
    <cellStyle name="Obično 3 2 2 2 3 2 5 4" xfId="6875"/>
    <cellStyle name="Obično 3 2 2 2 3 2 5 5" xfId="6876"/>
    <cellStyle name="Obično 3 2 2 2 3 2 5 6" xfId="6877"/>
    <cellStyle name="Obično 3 2 2 2 3 2 5 6 2" xfId="6878"/>
    <cellStyle name="Obično 3 2 2 2 3 2 5 7" xfId="6879"/>
    <cellStyle name="Obično 3 2 2 2 3 2 5 7 2" xfId="6880"/>
    <cellStyle name="Obično 3 2 2 2 3 2 5 8" xfId="6881"/>
    <cellStyle name="Obično 3 2 2 2 3 2 5 9" xfId="6882"/>
    <cellStyle name="Obično 3 2 2 2 3 2 6" xfId="6883"/>
    <cellStyle name="Obično 3 2 2 2 3 2 7" xfId="6884"/>
    <cellStyle name="Obično 3 2 2 2 3 2 8" xfId="6885"/>
    <cellStyle name="Obično 3 2 2 2 3 2 9" xfId="6886"/>
    <cellStyle name="Obično 3 2 2 2 3 20" xfId="6887"/>
    <cellStyle name="Obično 3 2 2 2 3 21" xfId="6888"/>
    <cellStyle name="Obično 3 2 2 2 3 22" xfId="6889"/>
    <cellStyle name="Obično 3 2 2 2 3 3" xfId="6890"/>
    <cellStyle name="Obično 3 2 2 2 3 3 10" xfId="6891"/>
    <cellStyle name="Obično 3 2 2 2 3 3 2" xfId="6892"/>
    <cellStyle name="Obično 3 2 2 2 3 3 2 10" xfId="6893"/>
    <cellStyle name="Obično 3 2 2 2 3 3 2 10 2" xfId="6894"/>
    <cellStyle name="Obično 3 2 2 2 3 3 2 11" xfId="6895"/>
    <cellStyle name="Obično 3 2 2 2 3 3 2 11 2" xfId="6896"/>
    <cellStyle name="Obično 3 2 2 2 3 3 2 12" xfId="6897"/>
    <cellStyle name="Obično 3 2 2 2 3 3 2 13" xfId="6898"/>
    <cellStyle name="Obično 3 2 2 2 3 3 2 14" xfId="6899"/>
    <cellStyle name="Obično 3 2 2 2 3 3 2 2" xfId="6900"/>
    <cellStyle name="Obično 3 2 2 2 3 3 2 2 2" xfId="6901"/>
    <cellStyle name="Obično 3 2 2 2 3 3 2 2 2 2" xfId="6902"/>
    <cellStyle name="Obično 3 2 2 2 3 3 2 2 2 2 2" xfId="6903"/>
    <cellStyle name="Obično 3 2 2 2 3 3 2 2 2 2 2 2" xfId="6904"/>
    <cellStyle name="Obično 3 2 2 2 3 3 2 2 2 2 2 2 2" xfId="6905"/>
    <cellStyle name="Obično 3 2 2 2 3 3 2 2 2 2 2 3" xfId="6906"/>
    <cellStyle name="Obično 3 2 2 2 3 3 2 2 2 2 2 3 2" xfId="6907"/>
    <cellStyle name="Obično 3 2 2 2 3 3 2 2 2 2 2 4" xfId="6908"/>
    <cellStyle name="Obično 3 2 2 2 3 3 2 2 2 2 2 5" xfId="6909"/>
    <cellStyle name="Obično 3 2 2 2 3 3 2 2 2 2 2 6" xfId="6910"/>
    <cellStyle name="Obično 3 2 2 2 3 3 2 2 2 2 3" xfId="6911"/>
    <cellStyle name="Obično 3 2 2 2 3 3 2 2 2 2 3 2" xfId="6912"/>
    <cellStyle name="Obično 3 2 2 2 3 3 2 2 2 2 3 2 2" xfId="6913"/>
    <cellStyle name="Obično 3 2 2 2 3 3 2 2 2 2 3 3" xfId="6914"/>
    <cellStyle name="Obično 3 2 2 2 3 3 2 2 2 2 3 3 2" xfId="6915"/>
    <cellStyle name="Obično 3 2 2 2 3 3 2 2 2 2 3 4" xfId="6916"/>
    <cellStyle name="Obično 3 2 2 2 3 3 2 2 2 2 3 5" xfId="6917"/>
    <cellStyle name="Obično 3 2 2 2 3 3 2 2 2 2 3 6" xfId="6918"/>
    <cellStyle name="Obično 3 2 2 2 3 3 2 2 2 2 4" xfId="6919"/>
    <cellStyle name="Obično 3 2 2 2 3 3 2 2 2 2 4 2" xfId="6920"/>
    <cellStyle name="Obično 3 2 2 2 3 3 2 2 2 2 4 2 2" xfId="6921"/>
    <cellStyle name="Obično 3 2 2 2 3 3 2 2 2 2 4 3" xfId="6922"/>
    <cellStyle name="Obično 3 2 2 2 3 3 2 2 2 2 4 3 2" xfId="6923"/>
    <cellStyle name="Obično 3 2 2 2 3 3 2 2 2 2 4 4" xfId="6924"/>
    <cellStyle name="Obično 3 2 2 2 3 3 2 2 2 2 4 5" xfId="6925"/>
    <cellStyle name="Obično 3 2 2 2 3 3 2 2 2 2 4 6" xfId="6926"/>
    <cellStyle name="Obično 3 2 2 2 3 3 2 2 2 2 5" xfId="6927"/>
    <cellStyle name="Obično 3 2 2 2 3 3 2 2 2 3" xfId="6928"/>
    <cellStyle name="Obično 3 2 2 2 3 3 2 2 2 4" xfId="6929"/>
    <cellStyle name="Obično 3 2 2 2 3 3 2 2 2 5" xfId="6930"/>
    <cellStyle name="Obično 3 2 2 2 3 3 2 2 2 5 2" xfId="6931"/>
    <cellStyle name="Obično 3 2 2 2 3 3 2 2 2 6" xfId="6932"/>
    <cellStyle name="Obično 3 2 2 2 3 3 2 2 2 6 2" xfId="6933"/>
    <cellStyle name="Obično 3 2 2 2 3 3 2 2 2 7" xfId="6934"/>
    <cellStyle name="Obično 3 2 2 2 3 3 2 2 2 8" xfId="6935"/>
    <cellStyle name="Obično 3 2 2 2 3 3 2 2 2 9" xfId="6936"/>
    <cellStyle name="Obično 3 2 2 2 3 3 2 2 3" xfId="6937"/>
    <cellStyle name="Obično 3 2 2 2 3 3 2 2 3 2" xfId="6938"/>
    <cellStyle name="Obično 3 2 2 2 3 3 2 2 3 2 2" xfId="6939"/>
    <cellStyle name="Obično 3 2 2 2 3 3 2 2 3 3" xfId="6940"/>
    <cellStyle name="Obično 3 2 2 2 3 3 2 2 3 3 2" xfId="6941"/>
    <cellStyle name="Obično 3 2 2 2 3 3 2 2 3 4" xfId="6942"/>
    <cellStyle name="Obično 3 2 2 2 3 3 2 2 3 5" xfId="6943"/>
    <cellStyle name="Obično 3 2 2 2 3 3 2 2 3 6" xfId="6944"/>
    <cellStyle name="Obično 3 2 2 2 3 3 2 2 4" xfId="6945"/>
    <cellStyle name="Obično 3 2 2 2 3 3 2 2 4 2" xfId="6946"/>
    <cellStyle name="Obično 3 2 2 2 3 3 2 2 4 2 2" xfId="6947"/>
    <cellStyle name="Obično 3 2 2 2 3 3 2 2 4 3" xfId="6948"/>
    <cellStyle name="Obično 3 2 2 2 3 3 2 2 4 3 2" xfId="6949"/>
    <cellStyle name="Obično 3 2 2 2 3 3 2 2 4 4" xfId="6950"/>
    <cellStyle name="Obično 3 2 2 2 3 3 2 2 4 5" xfId="6951"/>
    <cellStyle name="Obično 3 2 2 2 3 3 2 2 4 6" xfId="6952"/>
    <cellStyle name="Obično 3 2 2 2 3 3 2 2 5" xfId="6953"/>
    <cellStyle name="Obično 3 2 2 2 3 3 2 2 5 2" xfId="6954"/>
    <cellStyle name="Obično 3 2 2 2 3 3 2 2 5 2 2" xfId="6955"/>
    <cellStyle name="Obično 3 2 2 2 3 3 2 2 5 3" xfId="6956"/>
    <cellStyle name="Obično 3 2 2 2 3 3 2 2 5 3 2" xfId="6957"/>
    <cellStyle name="Obično 3 2 2 2 3 3 2 2 5 4" xfId="6958"/>
    <cellStyle name="Obično 3 2 2 2 3 3 2 2 5 5" xfId="6959"/>
    <cellStyle name="Obično 3 2 2 2 3 3 2 2 5 6" xfId="6960"/>
    <cellStyle name="Obično 3 2 2 2 3 3 2 3" xfId="6961"/>
    <cellStyle name="Obično 3 2 2 2 3 3 2 3 2" xfId="6962"/>
    <cellStyle name="Obično 3 2 2 2 3 3 2 3 2 2" xfId="6963"/>
    <cellStyle name="Obično 3 2 2 2 3 3 2 3 3" xfId="6964"/>
    <cellStyle name="Obično 3 2 2 2 3 3 2 3 3 2" xfId="6965"/>
    <cellStyle name="Obično 3 2 2 2 3 3 2 3 4" xfId="6966"/>
    <cellStyle name="Obično 3 2 2 2 3 3 2 3 5" xfId="6967"/>
    <cellStyle name="Obično 3 2 2 2 3 3 2 3 6" xfId="6968"/>
    <cellStyle name="Obično 3 2 2 2 3 3 2 4" xfId="6969"/>
    <cellStyle name="Obično 3 2 2 2 3 3 2 4 2" xfId="6970"/>
    <cellStyle name="Obično 3 2 2 2 3 3 2 4 2 2" xfId="6971"/>
    <cellStyle name="Obično 3 2 2 2 3 3 2 4 3" xfId="6972"/>
    <cellStyle name="Obično 3 2 2 2 3 3 2 4 3 2" xfId="6973"/>
    <cellStyle name="Obično 3 2 2 2 3 3 2 4 4" xfId="6974"/>
    <cellStyle name="Obično 3 2 2 2 3 3 2 4 5" xfId="6975"/>
    <cellStyle name="Obično 3 2 2 2 3 3 2 4 6" xfId="6976"/>
    <cellStyle name="Obično 3 2 2 2 3 3 2 5" xfId="6977"/>
    <cellStyle name="Obično 3 2 2 2 3 3 2 5 2" xfId="6978"/>
    <cellStyle name="Obično 3 2 2 2 3 3 2 5 2 2" xfId="6979"/>
    <cellStyle name="Obično 3 2 2 2 3 3 2 5 3" xfId="6980"/>
    <cellStyle name="Obično 3 2 2 2 3 3 2 5 3 2" xfId="6981"/>
    <cellStyle name="Obično 3 2 2 2 3 3 2 5 4" xfId="6982"/>
    <cellStyle name="Obično 3 2 2 2 3 3 2 5 5" xfId="6983"/>
    <cellStyle name="Obično 3 2 2 2 3 3 2 5 6" xfId="6984"/>
    <cellStyle name="Obično 3 2 2 2 3 3 2 6" xfId="6985"/>
    <cellStyle name="Obično 3 2 2 2 3 3 2 6 2" xfId="6986"/>
    <cellStyle name="Obično 3 2 2 2 3 3 2 6 2 2" xfId="6987"/>
    <cellStyle name="Obično 3 2 2 2 3 3 2 6 3" xfId="6988"/>
    <cellStyle name="Obično 3 2 2 2 3 3 2 6 3 2" xfId="6989"/>
    <cellStyle name="Obično 3 2 2 2 3 3 2 6 4" xfId="6990"/>
    <cellStyle name="Obično 3 2 2 2 3 3 2 6 5" xfId="6991"/>
    <cellStyle name="Obično 3 2 2 2 3 3 2 6 6" xfId="6992"/>
    <cellStyle name="Obično 3 2 2 2 3 3 2 7" xfId="6993"/>
    <cellStyle name="Obično 3 2 2 2 3 3 2 7 2" xfId="6994"/>
    <cellStyle name="Obično 3 2 2 2 3 3 2 7 2 2" xfId="6995"/>
    <cellStyle name="Obično 3 2 2 2 3 3 2 7 2 2 2" xfId="6996"/>
    <cellStyle name="Obično 3 2 2 2 3 3 2 7 2 3" xfId="6997"/>
    <cellStyle name="Obično 3 2 2 2 3 3 2 7 2 3 2" xfId="6998"/>
    <cellStyle name="Obično 3 2 2 2 3 3 2 7 2 4" xfId="6999"/>
    <cellStyle name="Obično 3 2 2 2 3 3 2 7 2 5" xfId="7000"/>
    <cellStyle name="Obično 3 2 2 2 3 3 2 7 2 6" xfId="7001"/>
    <cellStyle name="Obično 3 2 2 2 3 3 2 7 3" xfId="7002"/>
    <cellStyle name="Obično 3 2 2 2 3 3 2 7 3 2" xfId="7003"/>
    <cellStyle name="Obično 3 2 2 2 3 3 2 7 3 2 2" xfId="7004"/>
    <cellStyle name="Obično 3 2 2 2 3 3 2 7 3 3" xfId="7005"/>
    <cellStyle name="Obično 3 2 2 2 3 3 2 7 3 3 2" xfId="7006"/>
    <cellStyle name="Obično 3 2 2 2 3 3 2 7 3 4" xfId="7007"/>
    <cellStyle name="Obično 3 2 2 2 3 3 2 7 3 5" xfId="7008"/>
    <cellStyle name="Obično 3 2 2 2 3 3 2 7 3 6" xfId="7009"/>
    <cellStyle name="Obično 3 2 2 2 3 3 2 7 4" xfId="7010"/>
    <cellStyle name="Obično 3 2 2 2 3 3 2 7 4 2" xfId="7011"/>
    <cellStyle name="Obično 3 2 2 2 3 3 2 7 4 2 2" xfId="7012"/>
    <cellStyle name="Obično 3 2 2 2 3 3 2 7 4 3" xfId="7013"/>
    <cellStyle name="Obično 3 2 2 2 3 3 2 7 4 3 2" xfId="7014"/>
    <cellStyle name="Obično 3 2 2 2 3 3 2 7 4 4" xfId="7015"/>
    <cellStyle name="Obično 3 2 2 2 3 3 2 7 4 5" xfId="7016"/>
    <cellStyle name="Obično 3 2 2 2 3 3 2 7 4 6" xfId="7017"/>
    <cellStyle name="Obično 3 2 2 2 3 3 2 7 5" xfId="7018"/>
    <cellStyle name="Obično 3 2 2 2 3 3 2 8" xfId="7019"/>
    <cellStyle name="Obično 3 2 2 2 3 3 2 9" xfId="7020"/>
    <cellStyle name="Obično 3 2 2 2 3 3 3" xfId="7021"/>
    <cellStyle name="Obično 3 2 2 2 3 3 3 10" xfId="7022"/>
    <cellStyle name="Obično 3 2 2 2 3 3 3 2" xfId="7023"/>
    <cellStyle name="Obično 3 2 2 2 3 3 3 2 2" xfId="7024"/>
    <cellStyle name="Obično 3 2 2 2 3 3 3 2 2 10" xfId="7025"/>
    <cellStyle name="Obično 3 2 2 2 3 3 3 2 2 2" xfId="7026"/>
    <cellStyle name="Obično 3 2 2 2 3 3 3 2 2 3" xfId="7027"/>
    <cellStyle name="Obično 3 2 2 2 3 3 3 2 2 4" xfId="7028"/>
    <cellStyle name="Obično 3 2 2 2 3 3 3 2 2 5" xfId="7029"/>
    <cellStyle name="Obično 3 2 2 2 3 3 3 2 2 5 2" xfId="7030"/>
    <cellStyle name="Obično 3 2 2 2 3 3 3 2 2 5 2 2" xfId="7031"/>
    <cellStyle name="Obično 3 2 2 2 3 3 3 2 2 5 3" xfId="7032"/>
    <cellStyle name="Obično 3 2 2 2 3 3 3 2 2 5 3 2" xfId="7033"/>
    <cellStyle name="Obično 3 2 2 2 3 3 3 2 2 5 4" xfId="7034"/>
    <cellStyle name="Obično 3 2 2 2 3 3 3 2 2 5 5" xfId="7035"/>
    <cellStyle name="Obično 3 2 2 2 3 3 3 2 2 5 6" xfId="7036"/>
    <cellStyle name="Obično 3 2 2 2 3 3 3 2 2 6" xfId="7037"/>
    <cellStyle name="Obično 3 2 2 2 3 3 3 2 2 6 2" xfId="7038"/>
    <cellStyle name="Obično 3 2 2 2 3 3 3 2 2 7" xfId="7039"/>
    <cellStyle name="Obično 3 2 2 2 3 3 3 2 2 7 2" xfId="7040"/>
    <cellStyle name="Obično 3 2 2 2 3 3 3 2 2 8" xfId="7041"/>
    <cellStyle name="Obično 3 2 2 2 3 3 3 2 2 9" xfId="7042"/>
    <cellStyle name="Obično 3 2 2 2 3 3 3 2 3" xfId="7043"/>
    <cellStyle name="Obično 3 2 2 2 3 3 3 2 3 2" xfId="7044"/>
    <cellStyle name="Obično 3 2 2 2 3 3 3 2 3 2 2" xfId="7045"/>
    <cellStyle name="Obično 3 2 2 2 3 3 3 2 3 3" xfId="7046"/>
    <cellStyle name="Obično 3 2 2 2 3 3 3 2 3 3 2" xfId="7047"/>
    <cellStyle name="Obično 3 2 2 2 3 3 3 2 3 4" xfId="7048"/>
    <cellStyle name="Obično 3 2 2 2 3 3 3 2 3 5" xfId="7049"/>
    <cellStyle name="Obično 3 2 2 2 3 3 3 2 3 6" xfId="7050"/>
    <cellStyle name="Obično 3 2 2 2 3 3 3 2 4" xfId="7051"/>
    <cellStyle name="Obično 3 2 2 2 3 3 3 2 4 2" xfId="7052"/>
    <cellStyle name="Obično 3 2 2 2 3 3 3 2 4 2 2" xfId="7053"/>
    <cellStyle name="Obično 3 2 2 2 3 3 3 2 4 3" xfId="7054"/>
    <cellStyle name="Obično 3 2 2 2 3 3 3 2 4 3 2" xfId="7055"/>
    <cellStyle name="Obično 3 2 2 2 3 3 3 2 4 4" xfId="7056"/>
    <cellStyle name="Obično 3 2 2 2 3 3 3 2 4 5" xfId="7057"/>
    <cellStyle name="Obično 3 2 2 2 3 3 3 2 4 6" xfId="7058"/>
    <cellStyle name="Obično 3 2 2 2 3 3 3 3" xfId="7059"/>
    <cellStyle name="Obično 3 2 2 2 3 3 3 4" xfId="7060"/>
    <cellStyle name="Obično 3 2 2 2 3 3 3 5" xfId="7061"/>
    <cellStyle name="Obično 3 2 2 2 3 3 3 6" xfId="7062"/>
    <cellStyle name="Obično 3 2 2 2 3 3 3 6 2" xfId="7063"/>
    <cellStyle name="Obično 3 2 2 2 3 3 3 7" xfId="7064"/>
    <cellStyle name="Obično 3 2 2 2 3 3 3 7 2" xfId="7065"/>
    <cellStyle name="Obično 3 2 2 2 3 3 3 8" xfId="7066"/>
    <cellStyle name="Obično 3 2 2 2 3 3 3 9" xfId="7067"/>
    <cellStyle name="Obično 3 2 2 2 3 3 4" xfId="7068"/>
    <cellStyle name="Obično 3 2 2 2 3 3 5" xfId="7069"/>
    <cellStyle name="Obično 3 2 2 2 3 3 6" xfId="7070"/>
    <cellStyle name="Obično 3 2 2 2 3 3 7" xfId="7071"/>
    <cellStyle name="Obično 3 2 2 2 3 3 7 10" xfId="7072"/>
    <cellStyle name="Obično 3 2 2 2 3 3 7 2" xfId="7073"/>
    <cellStyle name="Obično 3 2 2 2 3 3 7 3" xfId="7074"/>
    <cellStyle name="Obično 3 2 2 2 3 3 7 4" xfId="7075"/>
    <cellStyle name="Obično 3 2 2 2 3 3 7 5" xfId="7076"/>
    <cellStyle name="Obično 3 2 2 2 3 3 7 5 2" xfId="7077"/>
    <cellStyle name="Obično 3 2 2 2 3 3 7 5 2 2" xfId="7078"/>
    <cellStyle name="Obično 3 2 2 2 3 3 7 5 3" xfId="7079"/>
    <cellStyle name="Obično 3 2 2 2 3 3 7 5 3 2" xfId="7080"/>
    <cellStyle name="Obično 3 2 2 2 3 3 7 5 4" xfId="7081"/>
    <cellStyle name="Obično 3 2 2 2 3 3 7 5 5" xfId="7082"/>
    <cellStyle name="Obično 3 2 2 2 3 3 7 5 6" xfId="7083"/>
    <cellStyle name="Obično 3 2 2 2 3 3 7 6" xfId="7084"/>
    <cellStyle name="Obično 3 2 2 2 3 3 7 6 2" xfId="7085"/>
    <cellStyle name="Obično 3 2 2 2 3 3 7 7" xfId="7086"/>
    <cellStyle name="Obično 3 2 2 2 3 3 7 7 2" xfId="7087"/>
    <cellStyle name="Obično 3 2 2 2 3 3 7 8" xfId="7088"/>
    <cellStyle name="Obično 3 2 2 2 3 3 7 9" xfId="7089"/>
    <cellStyle name="Obično 3 2 2 2 3 3 8" xfId="7090"/>
    <cellStyle name="Obično 3 2 2 2 3 3 8 2" xfId="7091"/>
    <cellStyle name="Obično 3 2 2 2 3 3 8 2 2" xfId="7092"/>
    <cellStyle name="Obično 3 2 2 2 3 3 8 3" xfId="7093"/>
    <cellStyle name="Obično 3 2 2 2 3 3 8 3 2" xfId="7094"/>
    <cellStyle name="Obično 3 2 2 2 3 3 8 4" xfId="7095"/>
    <cellStyle name="Obično 3 2 2 2 3 3 8 5" xfId="7096"/>
    <cellStyle name="Obično 3 2 2 2 3 3 8 6" xfId="7097"/>
    <cellStyle name="Obično 3 2 2 2 3 3 9" xfId="7098"/>
    <cellStyle name="Obično 3 2 2 2 3 3 9 2" xfId="7099"/>
    <cellStyle name="Obično 3 2 2 2 3 3 9 2 2" xfId="7100"/>
    <cellStyle name="Obično 3 2 2 2 3 3 9 3" xfId="7101"/>
    <cellStyle name="Obično 3 2 2 2 3 3 9 3 2" xfId="7102"/>
    <cellStyle name="Obično 3 2 2 2 3 3 9 4" xfId="7103"/>
    <cellStyle name="Obično 3 2 2 2 3 3 9 5" xfId="7104"/>
    <cellStyle name="Obično 3 2 2 2 3 3 9 6" xfId="7105"/>
    <cellStyle name="Obično 3 2 2 2 3 4" xfId="7106"/>
    <cellStyle name="Obično 3 2 2 2 3 4 2" xfId="7107"/>
    <cellStyle name="Obično 3 2 2 2 3 4 2 2" xfId="7108"/>
    <cellStyle name="Obično 3 2 2 2 3 4 3" xfId="7109"/>
    <cellStyle name="Obično 3 2 2 2 3 4 3 2" xfId="7110"/>
    <cellStyle name="Obično 3 2 2 2 3 4 4" xfId="7111"/>
    <cellStyle name="Obično 3 2 2 2 3 4 5" xfId="7112"/>
    <cellStyle name="Obično 3 2 2 2 3 4 6" xfId="7113"/>
    <cellStyle name="Obično 3 2 2 2 3 4 7" xfId="7114"/>
    <cellStyle name="Obično 3 2 2 2 3 5" xfId="7115"/>
    <cellStyle name="Obično 3 2 2 2 3 5 2" xfId="7116"/>
    <cellStyle name="Obično 3 2 2 2 3 5 2 2" xfId="7117"/>
    <cellStyle name="Obično 3 2 2 2 3 5 3" xfId="7118"/>
    <cellStyle name="Obično 3 2 2 2 3 5 3 2" xfId="7119"/>
    <cellStyle name="Obično 3 2 2 2 3 5 4" xfId="7120"/>
    <cellStyle name="Obično 3 2 2 2 3 5 5" xfId="7121"/>
    <cellStyle name="Obično 3 2 2 2 3 5 6" xfId="7122"/>
    <cellStyle name="Obično 3 2 2 2 3 6" xfId="7123"/>
    <cellStyle name="Obično 3 2 2 2 3 6 2" xfId="7124"/>
    <cellStyle name="Obično 3 2 2 2 3 6 2 2" xfId="7125"/>
    <cellStyle name="Obično 3 2 2 2 3 6 2 2 2" xfId="7126"/>
    <cellStyle name="Obično 3 2 2 2 3 6 2 2 2 2" xfId="7127"/>
    <cellStyle name="Obično 3 2 2 2 3 6 2 2 2 2 2" xfId="7128"/>
    <cellStyle name="Obično 3 2 2 2 3 6 2 2 2 3" xfId="7129"/>
    <cellStyle name="Obično 3 2 2 2 3 6 2 2 2 3 2" xfId="7130"/>
    <cellStyle name="Obično 3 2 2 2 3 6 2 2 2 4" xfId="7131"/>
    <cellStyle name="Obično 3 2 2 2 3 6 2 2 2 5" xfId="7132"/>
    <cellStyle name="Obično 3 2 2 2 3 6 2 2 2 6" xfId="7133"/>
    <cellStyle name="Obično 3 2 2 2 3 6 2 2 3" xfId="7134"/>
    <cellStyle name="Obično 3 2 2 2 3 6 2 2 3 2" xfId="7135"/>
    <cellStyle name="Obično 3 2 2 2 3 6 2 2 3 2 2" xfId="7136"/>
    <cellStyle name="Obično 3 2 2 2 3 6 2 2 3 3" xfId="7137"/>
    <cellStyle name="Obično 3 2 2 2 3 6 2 2 3 3 2" xfId="7138"/>
    <cellStyle name="Obično 3 2 2 2 3 6 2 2 3 4" xfId="7139"/>
    <cellStyle name="Obično 3 2 2 2 3 6 2 2 3 5" xfId="7140"/>
    <cellStyle name="Obično 3 2 2 2 3 6 2 2 3 6" xfId="7141"/>
    <cellStyle name="Obično 3 2 2 2 3 6 2 2 4" xfId="7142"/>
    <cellStyle name="Obično 3 2 2 2 3 6 2 2 4 2" xfId="7143"/>
    <cellStyle name="Obično 3 2 2 2 3 6 2 2 4 2 2" xfId="7144"/>
    <cellStyle name="Obično 3 2 2 2 3 6 2 2 4 3" xfId="7145"/>
    <cellStyle name="Obično 3 2 2 2 3 6 2 2 4 3 2" xfId="7146"/>
    <cellStyle name="Obično 3 2 2 2 3 6 2 2 4 4" xfId="7147"/>
    <cellStyle name="Obično 3 2 2 2 3 6 2 2 4 5" xfId="7148"/>
    <cellStyle name="Obično 3 2 2 2 3 6 2 2 4 6" xfId="7149"/>
    <cellStyle name="Obično 3 2 2 2 3 6 2 2 5" xfId="7150"/>
    <cellStyle name="Obično 3 2 2 2 3 6 2 3" xfId="7151"/>
    <cellStyle name="Obično 3 2 2 2 3 6 2 4" xfId="7152"/>
    <cellStyle name="Obično 3 2 2 2 3 6 2 5" xfId="7153"/>
    <cellStyle name="Obično 3 2 2 2 3 6 2 5 2" xfId="7154"/>
    <cellStyle name="Obično 3 2 2 2 3 6 2 6" xfId="7155"/>
    <cellStyle name="Obično 3 2 2 2 3 6 2 6 2" xfId="7156"/>
    <cellStyle name="Obično 3 2 2 2 3 6 2 7" xfId="7157"/>
    <cellStyle name="Obično 3 2 2 2 3 6 2 8" xfId="7158"/>
    <cellStyle name="Obično 3 2 2 2 3 6 2 9" xfId="7159"/>
    <cellStyle name="Obično 3 2 2 2 3 6 3" xfId="7160"/>
    <cellStyle name="Obično 3 2 2 2 3 6 3 2" xfId="7161"/>
    <cellStyle name="Obično 3 2 2 2 3 6 3 2 2" xfId="7162"/>
    <cellStyle name="Obično 3 2 2 2 3 6 3 3" xfId="7163"/>
    <cellStyle name="Obično 3 2 2 2 3 6 3 3 2" xfId="7164"/>
    <cellStyle name="Obično 3 2 2 2 3 6 3 4" xfId="7165"/>
    <cellStyle name="Obično 3 2 2 2 3 6 3 5" xfId="7166"/>
    <cellStyle name="Obično 3 2 2 2 3 6 3 6" xfId="7167"/>
    <cellStyle name="Obično 3 2 2 2 3 6 4" xfId="7168"/>
    <cellStyle name="Obično 3 2 2 2 3 6 4 2" xfId="7169"/>
    <cellStyle name="Obično 3 2 2 2 3 6 4 2 2" xfId="7170"/>
    <cellStyle name="Obično 3 2 2 2 3 6 4 3" xfId="7171"/>
    <cellStyle name="Obično 3 2 2 2 3 6 4 3 2" xfId="7172"/>
    <cellStyle name="Obično 3 2 2 2 3 6 4 4" xfId="7173"/>
    <cellStyle name="Obično 3 2 2 2 3 6 4 5" xfId="7174"/>
    <cellStyle name="Obično 3 2 2 2 3 6 4 6" xfId="7175"/>
    <cellStyle name="Obično 3 2 2 2 3 6 5" xfId="7176"/>
    <cellStyle name="Obično 3 2 2 2 3 6 5 2" xfId="7177"/>
    <cellStyle name="Obično 3 2 2 2 3 6 5 2 2" xfId="7178"/>
    <cellStyle name="Obično 3 2 2 2 3 6 5 3" xfId="7179"/>
    <cellStyle name="Obično 3 2 2 2 3 6 5 3 2" xfId="7180"/>
    <cellStyle name="Obično 3 2 2 2 3 6 5 4" xfId="7181"/>
    <cellStyle name="Obično 3 2 2 2 3 6 5 5" xfId="7182"/>
    <cellStyle name="Obično 3 2 2 2 3 6 5 6" xfId="7183"/>
    <cellStyle name="Obično 3 2 2 2 3 7" xfId="7184"/>
    <cellStyle name="Obično 3 2 2 2 3 7 2" xfId="7185"/>
    <cellStyle name="Obično 3 2 2 2 3 7 2 2" xfId="7186"/>
    <cellStyle name="Obično 3 2 2 2 3 7 3" xfId="7187"/>
    <cellStyle name="Obično 3 2 2 2 3 7 3 2" xfId="7188"/>
    <cellStyle name="Obično 3 2 2 2 3 7 4" xfId="7189"/>
    <cellStyle name="Obično 3 2 2 2 3 7 5" xfId="7190"/>
    <cellStyle name="Obično 3 2 2 2 3 7 6" xfId="7191"/>
    <cellStyle name="Obično 3 2 2 2 3 8" xfId="7192"/>
    <cellStyle name="Obično 3 2 2 2 3 8 2" xfId="7193"/>
    <cellStyle name="Obično 3 2 2 2 3 8 2 2" xfId="7194"/>
    <cellStyle name="Obično 3 2 2 2 3 8 3" xfId="7195"/>
    <cellStyle name="Obično 3 2 2 2 3 8 3 2" xfId="7196"/>
    <cellStyle name="Obično 3 2 2 2 3 8 4" xfId="7197"/>
    <cellStyle name="Obično 3 2 2 2 3 8 5" xfId="7198"/>
    <cellStyle name="Obično 3 2 2 2 3 8 6" xfId="7199"/>
    <cellStyle name="Obično 3 2 2 2 3 9" xfId="7200"/>
    <cellStyle name="Obično 3 2 2 2 3 9 2" xfId="7201"/>
    <cellStyle name="Obično 3 2 2 2 3 9 2 2" xfId="7202"/>
    <cellStyle name="Obično 3 2 2 2 3 9 3" xfId="7203"/>
    <cellStyle name="Obično 3 2 2 2 3 9 3 2" xfId="7204"/>
    <cellStyle name="Obično 3 2 2 2 3 9 4" xfId="7205"/>
    <cellStyle name="Obično 3 2 2 2 3 9 5" xfId="7206"/>
    <cellStyle name="Obično 3 2 2 2 3 9 6" xfId="7207"/>
    <cellStyle name="Obično 3 2 2 2 4" xfId="559"/>
    <cellStyle name="Obično 3 2 2 2 4 10" xfId="7208"/>
    <cellStyle name="Obično 3 2 2 2 4 10 2" xfId="7209"/>
    <cellStyle name="Obično 3 2 2 2 4 10 2 2" xfId="7210"/>
    <cellStyle name="Obično 3 2 2 2 4 10 2 2 2" xfId="7211"/>
    <cellStyle name="Obično 3 2 2 2 4 10 2 3" xfId="7212"/>
    <cellStyle name="Obično 3 2 2 2 4 10 2 3 2" xfId="7213"/>
    <cellStyle name="Obično 3 2 2 2 4 10 2 4" xfId="7214"/>
    <cellStyle name="Obično 3 2 2 2 4 10 2 5" xfId="7215"/>
    <cellStyle name="Obično 3 2 2 2 4 10 2 6" xfId="7216"/>
    <cellStyle name="Obično 3 2 2 2 4 10 3" xfId="7217"/>
    <cellStyle name="Obično 3 2 2 2 4 10 3 2" xfId="7218"/>
    <cellStyle name="Obično 3 2 2 2 4 10 3 2 2" xfId="7219"/>
    <cellStyle name="Obično 3 2 2 2 4 10 3 3" xfId="7220"/>
    <cellStyle name="Obično 3 2 2 2 4 10 3 3 2" xfId="7221"/>
    <cellStyle name="Obično 3 2 2 2 4 10 3 4" xfId="7222"/>
    <cellStyle name="Obično 3 2 2 2 4 10 3 5" xfId="7223"/>
    <cellStyle name="Obično 3 2 2 2 4 10 3 6" xfId="7224"/>
    <cellStyle name="Obično 3 2 2 2 4 10 4" xfId="7225"/>
    <cellStyle name="Obično 3 2 2 2 4 10 4 2" xfId="7226"/>
    <cellStyle name="Obično 3 2 2 2 4 10 4 2 2" xfId="7227"/>
    <cellStyle name="Obično 3 2 2 2 4 10 4 3" xfId="7228"/>
    <cellStyle name="Obično 3 2 2 2 4 10 4 3 2" xfId="7229"/>
    <cellStyle name="Obično 3 2 2 2 4 10 4 4" xfId="7230"/>
    <cellStyle name="Obično 3 2 2 2 4 10 4 5" xfId="7231"/>
    <cellStyle name="Obično 3 2 2 2 4 10 4 6" xfId="7232"/>
    <cellStyle name="Obično 3 2 2 2 4 10 5" xfId="7233"/>
    <cellStyle name="Obično 3 2 2 2 4 11" xfId="7234"/>
    <cellStyle name="Obično 3 2 2 2 4 12" xfId="7235"/>
    <cellStyle name="Obično 3 2 2 2 4 13" xfId="7236"/>
    <cellStyle name="Obično 3 2 2 2 4 13 2" xfId="7237"/>
    <cellStyle name="Obično 3 2 2 2 4 14" xfId="7238"/>
    <cellStyle name="Obično 3 2 2 2 4 14 2" xfId="7239"/>
    <cellStyle name="Obično 3 2 2 2 4 15" xfId="7240"/>
    <cellStyle name="Obično 3 2 2 2 4 16" xfId="7241"/>
    <cellStyle name="Obično 3 2 2 2 4 17" xfId="7242"/>
    <cellStyle name="Obično 3 2 2 2 4 18" xfId="7243"/>
    <cellStyle name="Obično 3 2 2 2 4 2" xfId="7244"/>
    <cellStyle name="Obično 3 2 2 2 4 2 10" xfId="7245"/>
    <cellStyle name="Obično 3 2 2 2 4 2 2" xfId="7246"/>
    <cellStyle name="Obično 3 2 2 2 4 2 2 10" xfId="7247"/>
    <cellStyle name="Obično 3 2 2 2 4 2 2 10 2" xfId="7248"/>
    <cellStyle name="Obično 3 2 2 2 4 2 2 11" xfId="7249"/>
    <cellStyle name="Obično 3 2 2 2 4 2 2 11 2" xfId="7250"/>
    <cellStyle name="Obično 3 2 2 2 4 2 2 12" xfId="7251"/>
    <cellStyle name="Obično 3 2 2 2 4 2 2 13" xfId="7252"/>
    <cellStyle name="Obično 3 2 2 2 4 2 2 14" xfId="7253"/>
    <cellStyle name="Obično 3 2 2 2 4 2 2 2" xfId="7254"/>
    <cellStyle name="Obično 3 2 2 2 4 2 2 2 2" xfId="7255"/>
    <cellStyle name="Obično 3 2 2 2 4 2 2 2 2 2" xfId="7256"/>
    <cellStyle name="Obično 3 2 2 2 4 2 2 2 2 2 2" xfId="7257"/>
    <cellStyle name="Obično 3 2 2 2 4 2 2 2 2 2 2 2" xfId="7258"/>
    <cellStyle name="Obično 3 2 2 2 4 2 2 2 2 2 2 2 2" xfId="7259"/>
    <cellStyle name="Obično 3 2 2 2 4 2 2 2 2 2 2 3" xfId="7260"/>
    <cellStyle name="Obično 3 2 2 2 4 2 2 2 2 2 2 3 2" xfId="7261"/>
    <cellStyle name="Obično 3 2 2 2 4 2 2 2 2 2 2 4" xfId="7262"/>
    <cellStyle name="Obično 3 2 2 2 4 2 2 2 2 2 2 5" xfId="7263"/>
    <cellStyle name="Obično 3 2 2 2 4 2 2 2 2 2 2 6" xfId="7264"/>
    <cellStyle name="Obično 3 2 2 2 4 2 2 2 2 2 3" xfId="7265"/>
    <cellStyle name="Obično 3 2 2 2 4 2 2 2 2 2 3 2" xfId="7266"/>
    <cellStyle name="Obično 3 2 2 2 4 2 2 2 2 2 3 2 2" xfId="7267"/>
    <cellStyle name="Obično 3 2 2 2 4 2 2 2 2 2 3 3" xfId="7268"/>
    <cellStyle name="Obično 3 2 2 2 4 2 2 2 2 2 3 3 2" xfId="7269"/>
    <cellStyle name="Obično 3 2 2 2 4 2 2 2 2 2 3 4" xfId="7270"/>
    <cellStyle name="Obično 3 2 2 2 4 2 2 2 2 2 3 5" xfId="7271"/>
    <cellStyle name="Obično 3 2 2 2 4 2 2 2 2 2 3 6" xfId="7272"/>
    <cellStyle name="Obično 3 2 2 2 4 2 2 2 2 2 4" xfId="7273"/>
    <cellStyle name="Obično 3 2 2 2 4 2 2 2 2 2 4 2" xfId="7274"/>
    <cellStyle name="Obično 3 2 2 2 4 2 2 2 2 2 4 2 2" xfId="7275"/>
    <cellStyle name="Obično 3 2 2 2 4 2 2 2 2 2 4 3" xfId="7276"/>
    <cellStyle name="Obično 3 2 2 2 4 2 2 2 2 2 4 3 2" xfId="7277"/>
    <cellStyle name="Obično 3 2 2 2 4 2 2 2 2 2 4 4" xfId="7278"/>
    <cellStyle name="Obično 3 2 2 2 4 2 2 2 2 2 4 5" xfId="7279"/>
    <cellStyle name="Obično 3 2 2 2 4 2 2 2 2 2 4 6" xfId="7280"/>
    <cellStyle name="Obično 3 2 2 2 4 2 2 2 2 2 5" xfId="7281"/>
    <cellStyle name="Obično 3 2 2 2 4 2 2 2 2 3" xfId="7282"/>
    <cellStyle name="Obično 3 2 2 2 4 2 2 2 2 4" xfId="7283"/>
    <cellStyle name="Obično 3 2 2 2 4 2 2 2 2 5" xfId="7284"/>
    <cellStyle name="Obično 3 2 2 2 4 2 2 2 2 5 2" xfId="7285"/>
    <cellStyle name="Obično 3 2 2 2 4 2 2 2 2 6" xfId="7286"/>
    <cellStyle name="Obično 3 2 2 2 4 2 2 2 2 6 2" xfId="7287"/>
    <cellStyle name="Obično 3 2 2 2 4 2 2 2 2 7" xfId="7288"/>
    <cellStyle name="Obično 3 2 2 2 4 2 2 2 2 8" xfId="7289"/>
    <cellStyle name="Obično 3 2 2 2 4 2 2 2 2 9" xfId="7290"/>
    <cellStyle name="Obično 3 2 2 2 4 2 2 2 3" xfId="7291"/>
    <cellStyle name="Obično 3 2 2 2 4 2 2 2 3 2" xfId="7292"/>
    <cellStyle name="Obično 3 2 2 2 4 2 2 2 3 2 2" xfId="7293"/>
    <cellStyle name="Obično 3 2 2 2 4 2 2 2 3 3" xfId="7294"/>
    <cellStyle name="Obično 3 2 2 2 4 2 2 2 3 3 2" xfId="7295"/>
    <cellStyle name="Obično 3 2 2 2 4 2 2 2 3 4" xfId="7296"/>
    <cellStyle name="Obično 3 2 2 2 4 2 2 2 3 5" xfId="7297"/>
    <cellStyle name="Obično 3 2 2 2 4 2 2 2 3 6" xfId="7298"/>
    <cellStyle name="Obično 3 2 2 2 4 2 2 2 4" xfId="7299"/>
    <cellStyle name="Obično 3 2 2 2 4 2 2 2 4 2" xfId="7300"/>
    <cellStyle name="Obično 3 2 2 2 4 2 2 2 4 2 2" xfId="7301"/>
    <cellStyle name="Obično 3 2 2 2 4 2 2 2 4 3" xfId="7302"/>
    <cellStyle name="Obično 3 2 2 2 4 2 2 2 4 3 2" xfId="7303"/>
    <cellStyle name="Obično 3 2 2 2 4 2 2 2 4 4" xfId="7304"/>
    <cellStyle name="Obično 3 2 2 2 4 2 2 2 4 5" xfId="7305"/>
    <cellStyle name="Obično 3 2 2 2 4 2 2 2 4 6" xfId="7306"/>
    <cellStyle name="Obično 3 2 2 2 4 2 2 2 5" xfId="7307"/>
    <cellStyle name="Obično 3 2 2 2 4 2 2 2 5 2" xfId="7308"/>
    <cellStyle name="Obično 3 2 2 2 4 2 2 2 5 2 2" xfId="7309"/>
    <cellStyle name="Obično 3 2 2 2 4 2 2 2 5 3" xfId="7310"/>
    <cellStyle name="Obično 3 2 2 2 4 2 2 2 5 3 2" xfId="7311"/>
    <cellStyle name="Obično 3 2 2 2 4 2 2 2 5 4" xfId="7312"/>
    <cellStyle name="Obično 3 2 2 2 4 2 2 2 5 5" xfId="7313"/>
    <cellStyle name="Obično 3 2 2 2 4 2 2 2 5 6" xfId="7314"/>
    <cellStyle name="Obično 3 2 2 2 4 2 2 3" xfId="7315"/>
    <cellStyle name="Obično 3 2 2 2 4 2 2 3 2" xfId="7316"/>
    <cellStyle name="Obično 3 2 2 2 4 2 2 3 2 2" xfId="7317"/>
    <cellStyle name="Obično 3 2 2 2 4 2 2 3 3" xfId="7318"/>
    <cellStyle name="Obično 3 2 2 2 4 2 2 3 3 2" xfId="7319"/>
    <cellStyle name="Obično 3 2 2 2 4 2 2 3 4" xfId="7320"/>
    <cellStyle name="Obično 3 2 2 2 4 2 2 3 5" xfId="7321"/>
    <cellStyle name="Obično 3 2 2 2 4 2 2 3 6" xfId="7322"/>
    <cellStyle name="Obično 3 2 2 2 4 2 2 4" xfId="7323"/>
    <cellStyle name="Obično 3 2 2 2 4 2 2 4 2" xfId="7324"/>
    <cellStyle name="Obično 3 2 2 2 4 2 2 4 2 2" xfId="7325"/>
    <cellStyle name="Obično 3 2 2 2 4 2 2 4 3" xfId="7326"/>
    <cellStyle name="Obično 3 2 2 2 4 2 2 4 3 2" xfId="7327"/>
    <cellStyle name="Obično 3 2 2 2 4 2 2 4 4" xfId="7328"/>
    <cellStyle name="Obično 3 2 2 2 4 2 2 4 5" xfId="7329"/>
    <cellStyle name="Obično 3 2 2 2 4 2 2 4 6" xfId="7330"/>
    <cellStyle name="Obično 3 2 2 2 4 2 2 5" xfId="7331"/>
    <cellStyle name="Obično 3 2 2 2 4 2 2 5 2" xfId="7332"/>
    <cellStyle name="Obično 3 2 2 2 4 2 2 5 2 2" xfId="7333"/>
    <cellStyle name="Obično 3 2 2 2 4 2 2 5 3" xfId="7334"/>
    <cellStyle name="Obično 3 2 2 2 4 2 2 5 3 2" xfId="7335"/>
    <cellStyle name="Obično 3 2 2 2 4 2 2 5 4" xfId="7336"/>
    <cellStyle name="Obično 3 2 2 2 4 2 2 5 5" xfId="7337"/>
    <cellStyle name="Obično 3 2 2 2 4 2 2 5 6" xfId="7338"/>
    <cellStyle name="Obično 3 2 2 2 4 2 2 6" xfId="7339"/>
    <cellStyle name="Obično 3 2 2 2 4 2 2 6 2" xfId="7340"/>
    <cellStyle name="Obično 3 2 2 2 4 2 2 6 2 2" xfId="7341"/>
    <cellStyle name="Obično 3 2 2 2 4 2 2 6 3" xfId="7342"/>
    <cellStyle name="Obično 3 2 2 2 4 2 2 6 3 2" xfId="7343"/>
    <cellStyle name="Obično 3 2 2 2 4 2 2 6 4" xfId="7344"/>
    <cellStyle name="Obično 3 2 2 2 4 2 2 6 5" xfId="7345"/>
    <cellStyle name="Obično 3 2 2 2 4 2 2 6 6" xfId="7346"/>
    <cellStyle name="Obično 3 2 2 2 4 2 2 7" xfId="7347"/>
    <cellStyle name="Obično 3 2 2 2 4 2 2 7 2" xfId="7348"/>
    <cellStyle name="Obično 3 2 2 2 4 2 2 7 2 2" xfId="7349"/>
    <cellStyle name="Obično 3 2 2 2 4 2 2 7 2 2 2" xfId="7350"/>
    <cellStyle name="Obično 3 2 2 2 4 2 2 7 2 3" xfId="7351"/>
    <cellStyle name="Obično 3 2 2 2 4 2 2 7 2 3 2" xfId="7352"/>
    <cellStyle name="Obično 3 2 2 2 4 2 2 7 2 4" xfId="7353"/>
    <cellStyle name="Obično 3 2 2 2 4 2 2 7 2 5" xfId="7354"/>
    <cellStyle name="Obično 3 2 2 2 4 2 2 7 2 6" xfId="7355"/>
    <cellStyle name="Obično 3 2 2 2 4 2 2 7 3" xfId="7356"/>
    <cellStyle name="Obično 3 2 2 2 4 2 2 7 3 2" xfId="7357"/>
    <cellStyle name="Obično 3 2 2 2 4 2 2 7 3 2 2" xfId="7358"/>
    <cellStyle name="Obično 3 2 2 2 4 2 2 7 3 3" xfId="7359"/>
    <cellStyle name="Obično 3 2 2 2 4 2 2 7 3 3 2" xfId="7360"/>
    <cellStyle name="Obično 3 2 2 2 4 2 2 7 3 4" xfId="7361"/>
    <cellStyle name="Obično 3 2 2 2 4 2 2 7 3 5" xfId="7362"/>
    <cellStyle name="Obično 3 2 2 2 4 2 2 7 3 6" xfId="7363"/>
    <cellStyle name="Obično 3 2 2 2 4 2 2 7 4" xfId="7364"/>
    <cellStyle name="Obično 3 2 2 2 4 2 2 7 4 2" xfId="7365"/>
    <cellStyle name="Obično 3 2 2 2 4 2 2 7 4 2 2" xfId="7366"/>
    <cellStyle name="Obično 3 2 2 2 4 2 2 7 4 3" xfId="7367"/>
    <cellStyle name="Obično 3 2 2 2 4 2 2 7 4 3 2" xfId="7368"/>
    <cellStyle name="Obično 3 2 2 2 4 2 2 7 4 4" xfId="7369"/>
    <cellStyle name="Obično 3 2 2 2 4 2 2 7 4 5" xfId="7370"/>
    <cellStyle name="Obično 3 2 2 2 4 2 2 7 4 6" xfId="7371"/>
    <cellStyle name="Obično 3 2 2 2 4 2 2 7 5" xfId="7372"/>
    <cellStyle name="Obično 3 2 2 2 4 2 2 8" xfId="7373"/>
    <cellStyle name="Obično 3 2 2 2 4 2 2 9" xfId="7374"/>
    <cellStyle name="Obično 3 2 2 2 4 2 3" xfId="7375"/>
    <cellStyle name="Obično 3 2 2 2 4 2 3 10" xfId="7376"/>
    <cellStyle name="Obično 3 2 2 2 4 2 3 2" xfId="7377"/>
    <cellStyle name="Obično 3 2 2 2 4 2 3 2 2" xfId="7378"/>
    <cellStyle name="Obično 3 2 2 2 4 2 3 2 2 10" xfId="7379"/>
    <cellStyle name="Obično 3 2 2 2 4 2 3 2 2 2" xfId="7380"/>
    <cellStyle name="Obično 3 2 2 2 4 2 3 2 2 3" xfId="7381"/>
    <cellStyle name="Obično 3 2 2 2 4 2 3 2 2 4" xfId="7382"/>
    <cellStyle name="Obično 3 2 2 2 4 2 3 2 2 5" xfId="7383"/>
    <cellStyle name="Obično 3 2 2 2 4 2 3 2 2 5 2" xfId="7384"/>
    <cellStyle name="Obično 3 2 2 2 4 2 3 2 2 5 2 2" xfId="7385"/>
    <cellStyle name="Obično 3 2 2 2 4 2 3 2 2 5 3" xfId="7386"/>
    <cellStyle name="Obično 3 2 2 2 4 2 3 2 2 5 3 2" xfId="7387"/>
    <cellStyle name="Obično 3 2 2 2 4 2 3 2 2 5 4" xfId="7388"/>
    <cellStyle name="Obično 3 2 2 2 4 2 3 2 2 5 5" xfId="7389"/>
    <cellStyle name="Obično 3 2 2 2 4 2 3 2 2 5 6" xfId="7390"/>
    <cellStyle name="Obično 3 2 2 2 4 2 3 2 2 6" xfId="7391"/>
    <cellStyle name="Obično 3 2 2 2 4 2 3 2 2 6 2" xfId="7392"/>
    <cellStyle name="Obično 3 2 2 2 4 2 3 2 2 7" xfId="7393"/>
    <cellStyle name="Obično 3 2 2 2 4 2 3 2 2 7 2" xfId="7394"/>
    <cellStyle name="Obično 3 2 2 2 4 2 3 2 2 8" xfId="7395"/>
    <cellStyle name="Obično 3 2 2 2 4 2 3 2 2 9" xfId="7396"/>
    <cellStyle name="Obično 3 2 2 2 4 2 3 2 3" xfId="7397"/>
    <cellStyle name="Obično 3 2 2 2 4 2 3 2 3 2" xfId="7398"/>
    <cellStyle name="Obično 3 2 2 2 4 2 3 2 3 2 2" xfId="7399"/>
    <cellStyle name="Obično 3 2 2 2 4 2 3 2 3 3" xfId="7400"/>
    <cellStyle name="Obično 3 2 2 2 4 2 3 2 3 3 2" xfId="7401"/>
    <cellStyle name="Obično 3 2 2 2 4 2 3 2 3 4" xfId="7402"/>
    <cellStyle name="Obično 3 2 2 2 4 2 3 2 3 5" xfId="7403"/>
    <cellStyle name="Obično 3 2 2 2 4 2 3 2 3 6" xfId="7404"/>
    <cellStyle name="Obično 3 2 2 2 4 2 3 2 4" xfId="7405"/>
    <cellStyle name="Obično 3 2 2 2 4 2 3 2 4 2" xfId="7406"/>
    <cellStyle name="Obično 3 2 2 2 4 2 3 2 4 2 2" xfId="7407"/>
    <cellStyle name="Obično 3 2 2 2 4 2 3 2 4 3" xfId="7408"/>
    <cellStyle name="Obično 3 2 2 2 4 2 3 2 4 3 2" xfId="7409"/>
    <cellStyle name="Obično 3 2 2 2 4 2 3 2 4 4" xfId="7410"/>
    <cellStyle name="Obično 3 2 2 2 4 2 3 2 4 5" xfId="7411"/>
    <cellStyle name="Obično 3 2 2 2 4 2 3 2 4 6" xfId="7412"/>
    <cellStyle name="Obično 3 2 2 2 4 2 3 3" xfId="7413"/>
    <cellStyle name="Obično 3 2 2 2 4 2 3 4" xfId="7414"/>
    <cellStyle name="Obično 3 2 2 2 4 2 3 5" xfId="7415"/>
    <cellStyle name="Obično 3 2 2 2 4 2 3 6" xfId="7416"/>
    <cellStyle name="Obično 3 2 2 2 4 2 3 6 2" xfId="7417"/>
    <cellStyle name="Obično 3 2 2 2 4 2 3 7" xfId="7418"/>
    <cellStyle name="Obično 3 2 2 2 4 2 3 7 2" xfId="7419"/>
    <cellStyle name="Obično 3 2 2 2 4 2 3 8" xfId="7420"/>
    <cellStyle name="Obično 3 2 2 2 4 2 3 9" xfId="7421"/>
    <cellStyle name="Obično 3 2 2 2 4 2 4" xfId="7422"/>
    <cellStyle name="Obično 3 2 2 2 4 2 5" xfId="7423"/>
    <cellStyle name="Obično 3 2 2 2 4 2 6" xfId="7424"/>
    <cellStyle name="Obično 3 2 2 2 4 2 7" xfId="7425"/>
    <cellStyle name="Obično 3 2 2 2 4 2 7 10" xfId="7426"/>
    <cellStyle name="Obično 3 2 2 2 4 2 7 2" xfId="7427"/>
    <cellStyle name="Obično 3 2 2 2 4 2 7 3" xfId="7428"/>
    <cellStyle name="Obično 3 2 2 2 4 2 7 4" xfId="7429"/>
    <cellStyle name="Obično 3 2 2 2 4 2 7 5" xfId="7430"/>
    <cellStyle name="Obično 3 2 2 2 4 2 7 5 2" xfId="7431"/>
    <cellStyle name="Obično 3 2 2 2 4 2 7 5 2 2" xfId="7432"/>
    <cellStyle name="Obično 3 2 2 2 4 2 7 5 3" xfId="7433"/>
    <cellStyle name="Obično 3 2 2 2 4 2 7 5 3 2" xfId="7434"/>
    <cellStyle name="Obično 3 2 2 2 4 2 7 5 4" xfId="7435"/>
    <cellStyle name="Obično 3 2 2 2 4 2 7 5 5" xfId="7436"/>
    <cellStyle name="Obično 3 2 2 2 4 2 7 5 6" xfId="7437"/>
    <cellStyle name="Obično 3 2 2 2 4 2 7 6" xfId="7438"/>
    <cellStyle name="Obično 3 2 2 2 4 2 7 6 2" xfId="7439"/>
    <cellStyle name="Obično 3 2 2 2 4 2 7 7" xfId="7440"/>
    <cellStyle name="Obično 3 2 2 2 4 2 7 7 2" xfId="7441"/>
    <cellStyle name="Obično 3 2 2 2 4 2 7 8" xfId="7442"/>
    <cellStyle name="Obično 3 2 2 2 4 2 7 9" xfId="7443"/>
    <cellStyle name="Obično 3 2 2 2 4 2 8" xfId="7444"/>
    <cellStyle name="Obično 3 2 2 2 4 2 8 2" xfId="7445"/>
    <cellStyle name="Obično 3 2 2 2 4 2 8 2 2" xfId="7446"/>
    <cellStyle name="Obično 3 2 2 2 4 2 8 3" xfId="7447"/>
    <cellStyle name="Obično 3 2 2 2 4 2 8 3 2" xfId="7448"/>
    <cellStyle name="Obično 3 2 2 2 4 2 8 4" xfId="7449"/>
    <cellStyle name="Obično 3 2 2 2 4 2 8 5" xfId="7450"/>
    <cellStyle name="Obično 3 2 2 2 4 2 8 6" xfId="7451"/>
    <cellStyle name="Obično 3 2 2 2 4 2 9" xfId="7452"/>
    <cellStyle name="Obično 3 2 2 2 4 2 9 2" xfId="7453"/>
    <cellStyle name="Obično 3 2 2 2 4 2 9 2 2" xfId="7454"/>
    <cellStyle name="Obično 3 2 2 2 4 2 9 3" xfId="7455"/>
    <cellStyle name="Obično 3 2 2 2 4 2 9 3 2" xfId="7456"/>
    <cellStyle name="Obično 3 2 2 2 4 2 9 4" xfId="7457"/>
    <cellStyle name="Obično 3 2 2 2 4 2 9 5" xfId="7458"/>
    <cellStyle name="Obično 3 2 2 2 4 2 9 6" xfId="7459"/>
    <cellStyle name="Obično 3 2 2 2 4 3" xfId="7460"/>
    <cellStyle name="Obično 3 2 2 2 4 3 2" xfId="7461"/>
    <cellStyle name="Obično 3 2 2 2 4 3 2 2" xfId="7462"/>
    <cellStyle name="Obično 3 2 2 2 4 3 3" xfId="7463"/>
    <cellStyle name="Obično 3 2 2 2 4 3 3 2" xfId="7464"/>
    <cellStyle name="Obično 3 2 2 2 4 3 4" xfId="7465"/>
    <cellStyle name="Obično 3 2 2 2 4 3 5" xfId="7466"/>
    <cellStyle name="Obično 3 2 2 2 4 3 6" xfId="7467"/>
    <cellStyle name="Obično 3 2 2 2 4 3 7" xfId="7468"/>
    <cellStyle name="Obično 3 2 2 2 4 4" xfId="7469"/>
    <cellStyle name="Obično 3 2 2 2 4 4 2" xfId="7470"/>
    <cellStyle name="Obično 3 2 2 2 4 4 2 2" xfId="7471"/>
    <cellStyle name="Obično 3 2 2 2 4 4 3" xfId="7472"/>
    <cellStyle name="Obično 3 2 2 2 4 4 3 2" xfId="7473"/>
    <cellStyle name="Obično 3 2 2 2 4 4 4" xfId="7474"/>
    <cellStyle name="Obično 3 2 2 2 4 4 5" xfId="7475"/>
    <cellStyle name="Obično 3 2 2 2 4 4 6" xfId="7476"/>
    <cellStyle name="Obično 3 2 2 2 4 5" xfId="7477"/>
    <cellStyle name="Obično 3 2 2 2 4 5 2" xfId="7478"/>
    <cellStyle name="Obično 3 2 2 2 4 5 2 2" xfId="7479"/>
    <cellStyle name="Obično 3 2 2 2 4 5 2 2 2" xfId="7480"/>
    <cellStyle name="Obično 3 2 2 2 4 5 2 2 2 2" xfId="7481"/>
    <cellStyle name="Obično 3 2 2 2 4 5 2 2 2 2 2" xfId="7482"/>
    <cellStyle name="Obično 3 2 2 2 4 5 2 2 2 3" xfId="7483"/>
    <cellStyle name="Obično 3 2 2 2 4 5 2 2 2 3 2" xfId="7484"/>
    <cellStyle name="Obično 3 2 2 2 4 5 2 2 2 4" xfId="7485"/>
    <cellStyle name="Obično 3 2 2 2 4 5 2 2 2 5" xfId="7486"/>
    <cellStyle name="Obično 3 2 2 2 4 5 2 2 2 6" xfId="7487"/>
    <cellStyle name="Obično 3 2 2 2 4 5 2 2 3" xfId="7488"/>
    <cellStyle name="Obično 3 2 2 2 4 5 2 2 3 2" xfId="7489"/>
    <cellStyle name="Obično 3 2 2 2 4 5 2 2 3 2 2" xfId="7490"/>
    <cellStyle name="Obično 3 2 2 2 4 5 2 2 3 3" xfId="7491"/>
    <cellStyle name="Obično 3 2 2 2 4 5 2 2 3 3 2" xfId="7492"/>
    <cellStyle name="Obično 3 2 2 2 4 5 2 2 3 4" xfId="7493"/>
    <cellStyle name="Obično 3 2 2 2 4 5 2 2 3 5" xfId="7494"/>
    <cellStyle name="Obično 3 2 2 2 4 5 2 2 3 6" xfId="7495"/>
    <cellStyle name="Obično 3 2 2 2 4 5 2 2 4" xfId="7496"/>
    <cellStyle name="Obično 3 2 2 2 4 5 2 2 4 2" xfId="7497"/>
    <cellStyle name="Obično 3 2 2 2 4 5 2 2 4 2 2" xfId="7498"/>
    <cellStyle name="Obično 3 2 2 2 4 5 2 2 4 3" xfId="7499"/>
    <cellStyle name="Obično 3 2 2 2 4 5 2 2 4 3 2" xfId="7500"/>
    <cellStyle name="Obično 3 2 2 2 4 5 2 2 4 4" xfId="7501"/>
    <cellStyle name="Obično 3 2 2 2 4 5 2 2 4 5" xfId="7502"/>
    <cellStyle name="Obično 3 2 2 2 4 5 2 2 4 6" xfId="7503"/>
    <cellStyle name="Obično 3 2 2 2 4 5 2 2 5" xfId="7504"/>
    <cellStyle name="Obično 3 2 2 2 4 5 2 3" xfId="7505"/>
    <cellStyle name="Obično 3 2 2 2 4 5 2 4" xfId="7506"/>
    <cellStyle name="Obično 3 2 2 2 4 5 2 5" xfId="7507"/>
    <cellStyle name="Obično 3 2 2 2 4 5 2 5 2" xfId="7508"/>
    <cellStyle name="Obično 3 2 2 2 4 5 2 6" xfId="7509"/>
    <cellStyle name="Obično 3 2 2 2 4 5 2 6 2" xfId="7510"/>
    <cellStyle name="Obično 3 2 2 2 4 5 2 7" xfId="7511"/>
    <cellStyle name="Obično 3 2 2 2 4 5 2 8" xfId="7512"/>
    <cellStyle name="Obično 3 2 2 2 4 5 2 9" xfId="7513"/>
    <cellStyle name="Obično 3 2 2 2 4 5 3" xfId="7514"/>
    <cellStyle name="Obično 3 2 2 2 4 5 3 2" xfId="7515"/>
    <cellStyle name="Obično 3 2 2 2 4 5 3 2 2" xfId="7516"/>
    <cellStyle name="Obično 3 2 2 2 4 5 3 3" xfId="7517"/>
    <cellStyle name="Obično 3 2 2 2 4 5 3 3 2" xfId="7518"/>
    <cellStyle name="Obično 3 2 2 2 4 5 3 4" xfId="7519"/>
    <cellStyle name="Obično 3 2 2 2 4 5 3 5" xfId="7520"/>
    <cellStyle name="Obično 3 2 2 2 4 5 3 6" xfId="7521"/>
    <cellStyle name="Obično 3 2 2 2 4 5 4" xfId="7522"/>
    <cellStyle name="Obično 3 2 2 2 4 5 4 2" xfId="7523"/>
    <cellStyle name="Obično 3 2 2 2 4 5 4 2 2" xfId="7524"/>
    <cellStyle name="Obično 3 2 2 2 4 5 4 3" xfId="7525"/>
    <cellStyle name="Obično 3 2 2 2 4 5 4 3 2" xfId="7526"/>
    <cellStyle name="Obično 3 2 2 2 4 5 4 4" xfId="7527"/>
    <cellStyle name="Obično 3 2 2 2 4 5 4 5" xfId="7528"/>
    <cellStyle name="Obično 3 2 2 2 4 5 4 6" xfId="7529"/>
    <cellStyle name="Obično 3 2 2 2 4 5 5" xfId="7530"/>
    <cellStyle name="Obično 3 2 2 2 4 5 5 2" xfId="7531"/>
    <cellStyle name="Obično 3 2 2 2 4 5 5 2 2" xfId="7532"/>
    <cellStyle name="Obično 3 2 2 2 4 5 5 3" xfId="7533"/>
    <cellStyle name="Obično 3 2 2 2 4 5 5 3 2" xfId="7534"/>
    <cellStyle name="Obično 3 2 2 2 4 5 5 4" xfId="7535"/>
    <cellStyle name="Obično 3 2 2 2 4 5 5 5" xfId="7536"/>
    <cellStyle name="Obično 3 2 2 2 4 5 5 6" xfId="7537"/>
    <cellStyle name="Obično 3 2 2 2 4 6" xfId="7538"/>
    <cellStyle name="Obično 3 2 2 2 4 6 2" xfId="7539"/>
    <cellStyle name="Obično 3 2 2 2 4 6 2 2" xfId="7540"/>
    <cellStyle name="Obično 3 2 2 2 4 6 3" xfId="7541"/>
    <cellStyle name="Obično 3 2 2 2 4 6 3 2" xfId="7542"/>
    <cellStyle name="Obično 3 2 2 2 4 6 4" xfId="7543"/>
    <cellStyle name="Obično 3 2 2 2 4 6 5" xfId="7544"/>
    <cellStyle name="Obično 3 2 2 2 4 6 6" xfId="7545"/>
    <cellStyle name="Obično 3 2 2 2 4 7" xfId="7546"/>
    <cellStyle name="Obično 3 2 2 2 4 7 2" xfId="7547"/>
    <cellStyle name="Obično 3 2 2 2 4 7 2 2" xfId="7548"/>
    <cellStyle name="Obično 3 2 2 2 4 7 3" xfId="7549"/>
    <cellStyle name="Obično 3 2 2 2 4 7 3 2" xfId="7550"/>
    <cellStyle name="Obično 3 2 2 2 4 7 4" xfId="7551"/>
    <cellStyle name="Obično 3 2 2 2 4 7 5" xfId="7552"/>
    <cellStyle name="Obično 3 2 2 2 4 7 6" xfId="7553"/>
    <cellStyle name="Obično 3 2 2 2 4 8" xfId="7554"/>
    <cellStyle name="Obično 3 2 2 2 4 8 2" xfId="7555"/>
    <cellStyle name="Obično 3 2 2 2 4 8 2 2" xfId="7556"/>
    <cellStyle name="Obično 3 2 2 2 4 8 3" xfId="7557"/>
    <cellStyle name="Obično 3 2 2 2 4 8 3 2" xfId="7558"/>
    <cellStyle name="Obično 3 2 2 2 4 8 4" xfId="7559"/>
    <cellStyle name="Obično 3 2 2 2 4 8 5" xfId="7560"/>
    <cellStyle name="Obično 3 2 2 2 4 8 6" xfId="7561"/>
    <cellStyle name="Obično 3 2 2 2 4 9" xfId="7562"/>
    <cellStyle name="Obično 3 2 2 2 4 9 2" xfId="7563"/>
    <cellStyle name="Obično 3 2 2 2 4 9 2 2" xfId="7564"/>
    <cellStyle name="Obično 3 2 2 2 4 9 3" xfId="7565"/>
    <cellStyle name="Obično 3 2 2 2 4 9 3 2" xfId="7566"/>
    <cellStyle name="Obično 3 2 2 2 4 9 4" xfId="7567"/>
    <cellStyle name="Obično 3 2 2 2 4 9 5" xfId="7568"/>
    <cellStyle name="Obično 3 2 2 2 4 9 6" xfId="7569"/>
    <cellStyle name="Obično 3 2 2 2 5" xfId="7570"/>
    <cellStyle name="Obično 3 2 2 2 5 10" xfId="7571"/>
    <cellStyle name="Obično 3 2 2 2 5 10 2" xfId="7572"/>
    <cellStyle name="Obično 3 2 2 2 5 11" xfId="7573"/>
    <cellStyle name="Obično 3 2 2 2 5 11 2" xfId="7574"/>
    <cellStyle name="Obično 3 2 2 2 5 12" xfId="7575"/>
    <cellStyle name="Obično 3 2 2 2 5 13" xfId="7576"/>
    <cellStyle name="Obično 3 2 2 2 5 14" xfId="7577"/>
    <cellStyle name="Obično 3 2 2 2 5 15" xfId="7578"/>
    <cellStyle name="Obično 3 2 2 2 5 2" xfId="7579"/>
    <cellStyle name="Obično 3 2 2 2 5 2 2" xfId="7580"/>
    <cellStyle name="Obično 3 2 2 2 5 2 2 10" xfId="7581"/>
    <cellStyle name="Obično 3 2 2 2 5 2 2 2" xfId="7582"/>
    <cellStyle name="Obično 3 2 2 2 5 2 2 2 2" xfId="7583"/>
    <cellStyle name="Obično 3 2 2 2 5 2 2 2 2 10" xfId="7584"/>
    <cellStyle name="Obično 3 2 2 2 5 2 2 2 2 2" xfId="7585"/>
    <cellStyle name="Obično 3 2 2 2 5 2 2 2 2 3" xfId="7586"/>
    <cellStyle name="Obično 3 2 2 2 5 2 2 2 2 4" xfId="7587"/>
    <cellStyle name="Obično 3 2 2 2 5 2 2 2 2 5" xfId="7588"/>
    <cellStyle name="Obično 3 2 2 2 5 2 2 2 2 5 2" xfId="7589"/>
    <cellStyle name="Obično 3 2 2 2 5 2 2 2 2 5 2 2" xfId="7590"/>
    <cellStyle name="Obično 3 2 2 2 5 2 2 2 2 5 3" xfId="7591"/>
    <cellStyle name="Obično 3 2 2 2 5 2 2 2 2 5 3 2" xfId="7592"/>
    <cellStyle name="Obično 3 2 2 2 5 2 2 2 2 5 4" xfId="7593"/>
    <cellStyle name="Obično 3 2 2 2 5 2 2 2 2 5 5" xfId="7594"/>
    <cellStyle name="Obično 3 2 2 2 5 2 2 2 2 5 6" xfId="7595"/>
    <cellStyle name="Obično 3 2 2 2 5 2 2 2 2 6" xfId="7596"/>
    <cellStyle name="Obično 3 2 2 2 5 2 2 2 2 6 2" xfId="7597"/>
    <cellStyle name="Obično 3 2 2 2 5 2 2 2 2 7" xfId="7598"/>
    <cellStyle name="Obično 3 2 2 2 5 2 2 2 2 7 2" xfId="7599"/>
    <cellStyle name="Obično 3 2 2 2 5 2 2 2 2 8" xfId="7600"/>
    <cellStyle name="Obično 3 2 2 2 5 2 2 2 2 9" xfId="7601"/>
    <cellStyle name="Obično 3 2 2 2 5 2 2 2 3" xfId="7602"/>
    <cellStyle name="Obično 3 2 2 2 5 2 2 2 3 2" xfId="7603"/>
    <cellStyle name="Obično 3 2 2 2 5 2 2 2 3 2 2" xfId="7604"/>
    <cellStyle name="Obično 3 2 2 2 5 2 2 2 3 3" xfId="7605"/>
    <cellStyle name="Obično 3 2 2 2 5 2 2 2 3 3 2" xfId="7606"/>
    <cellStyle name="Obično 3 2 2 2 5 2 2 2 3 4" xfId="7607"/>
    <cellStyle name="Obično 3 2 2 2 5 2 2 2 3 5" xfId="7608"/>
    <cellStyle name="Obično 3 2 2 2 5 2 2 2 3 6" xfId="7609"/>
    <cellStyle name="Obično 3 2 2 2 5 2 2 2 4" xfId="7610"/>
    <cellStyle name="Obično 3 2 2 2 5 2 2 2 4 2" xfId="7611"/>
    <cellStyle name="Obično 3 2 2 2 5 2 2 2 4 2 2" xfId="7612"/>
    <cellStyle name="Obično 3 2 2 2 5 2 2 2 4 3" xfId="7613"/>
    <cellStyle name="Obično 3 2 2 2 5 2 2 2 4 3 2" xfId="7614"/>
    <cellStyle name="Obično 3 2 2 2 5 2 2 2 4 4" xfId="7615"/>
    <cellStyle name="Obično 3 2 2 2 5 2 2 2 4 5" xfId="7616"/>
    <cellStyle name="Obično 3 2 2 2 5 2 2 2 4 6" xfId="7617"/>
    <cellStyle name="Obično 3 2 2 2 5 2 2 3" xfId="7618"/>
    <cellStyle name="Obično 3 2 2 2 5 2 2 4" xfId="7619"/>
    <cellStyle name="Obično 3 2 2 2 5 2 2 5" xfId="7620"/>
    <cellStyle name="Obično 3 2 2 2 5 2 2 6" xfId="7621"/>
    <cellStyle name="Obično 3 2 2 2 5 2 2 6 2" xfId="7622"/>
    <cellStyle name="Obično 3 2 2 2 5 2 2 7" xfId="7623"/>
    <cellStyle name="Obično 3 2 2 2 5 2 2 7 2" xfId="7624"/>
    <cellStyle name="Obično 3 2 2 2 5 2 2 8" xfId="7625"/>
    <cellStyle name="Obično 3 2 2 2 5 2 2 9" xfId="7626"/>
    <cellStyle name="Obično 3 2 2 2 5 2 3" xfId="7627"/>
    <cellStyle name="Obično 3 2 2 2 5 2 4" xfId="7628"/>
    <cellStyle name="Obično 3 2 2 2 5 2 5" xfId="7629"/>
    <cellStyle name="Obično 3 2 2 2 5 2 6" xfId="7630"/>
    <cellStyle name="Obično 3 2 2 2 5 2 7" xfId="7631"/>
    <cellStyle name="Obično 3 2 2 2 5 2 7 10" xfId="7632"/>
    <cellStyle name="Obično 3 2 2 2 5 2 7 2" xfId="7633"/>
    <cellStyle name="Obično 3 2 2 2 5 2 7 3" xfId="7634"/>
    <cellStyle name="Obično 3 2 2 2 5 2 7 4" xfId="7635"/>
    <cellStyle name="Obično 3 2 2 2 5 2 7 5" xfId="7636"/>
    <cellStyle name="Obično 3 2 2 2 5 2 7 5 2" xfId="7637"/>
    <cellStyle name="Obično 3 2 2 2 5 2 7 5 2 2" xfId="7638"/>
    <cellStyle name="Obično 3 2 2 2 5 2 7 5 3" xfId="7639"/>
    <cellStyle name="Obično 3 2 2 2 5 2 7 5 3 2" xfId="7640"/>
    <cellStyle name="Obično 3 2 2 2 5 2 7 5 4" xfId="7641"/>
    <cellStyle name="Obično 3 2 2 2 5 2 7 5 5" xfId="7642"/>
    <cellStyle name="Obično 3 2 2 2 5 2 7 5 6" xfId="7643"/>
    <cellStyle name="Obično 3 2 2 2 5 2 7 6" xfId="7644"/>
    <cellStyle name="Obično 3 2 2 2 5 2 7 6 2" xfId="7645"/>
    <cellStyle name="Obično 3 2 2 2 5 2 7 7" xfId="7646"/>
    <cellStyle name="Obično 3 2 2 2 5 2 7 7 2" xfId="7647"/>
    <cellStyle name="Obično 3 2 2 2 5 2 7 8" xfId="7648"/>
    <cellStyle name="Obično 3 2 2 2 5 2 7 9" xfId="7649"/>
    <cellStyle name="Obično 3 2 2 2 5 2 8" xfId="7650"/>
    <cellStyle name="Obično 3 2 2 2 5 2 8 2" xfId="7651"/>
    <cellStyle name="Obično 3 2 2 2 5 2 8 2 2" xfId="7652"/>
    <cellStyle name="Obično 3 2 2 2 5 2 8 3" xfId="7653"/>
    <cellStyle name="Obično 3 2 2 2 5 2 8 3 2" xfId="7654"/>
    <cellStyle name="Obično 3 2 2 2 5 2 8 4" xfId="7655"/>
    <cellStyle name="Obično 3 2 2 2 5 2 8 5" xfId="7656"/>
    <cellStyle name="Obično 3 2 2 2 5 2 8 6" xfId="7657"/>
    <cellStyle name="Obično 3 2 2 2 5 2 9" xfId="7658"/>
    <cellStyle name="Obično 3 2 2 2 5 2 9 2" xfId="7659"/>
    <cellStyle name="Obično 3 2 2 2 5 2 9 2 2" xfId="7660"/>
    <cellStyle name="Obično 3 2 2 2 5 2 9 3" xfId="7661"/>
    <cellStyle name="Obično 3 2 2 2 5 2 9 3 2" xfId="7662"/>
    <cellStyle name="Obično 3 2 2 2 5 2 9 4" xfId="7663"/>
    <cellStyle name="Obično 3 2 2 2 5 2 9 5" xfId="7664"/>
    <cellStyle name="Obično 3 2 2 2 5 2 9 6" xfId="7665"/>
    <cellStyle name="Obično 3 2 2 2 5 3" xfId="7666"/>
    <cellStyle name="Obično 3 2 2 2 5 3 2" xfId="7667"/>
    <cellStyle name="Obično 3 2 2 2 5 3 2 2" xfId="7668"/>
    <cellStyle name="Obično 3 2 2 2 5 3 2 2 2" xfId="7669"/>
    <cellStyle name="Obično 3 2 2 2 5 3 2 2 2 2" xfId="7670"/>
    <cellStyle name="Obično 3 2 2 2 5 3 2 2 2 2 2" xfId="7671"/>
    <cellStyle name="Obično 3 2 2 2 5 3 2 2 2 3" xfId="7672"/>
    <cellStyle name="Obično 3 2 2 2 5 3 2 2 2 3 2" xfId="7673"/>
    <cellStyle name="Obično 3 2 2 2 5 3 2 2 2 4" xfId="7674"/>
    <cellStyle name="Obično 3 2 2 2 5 3 2 2 2 5" xfId="7675"/>
    <cellStyle name="Obično 3 2 2 2 5 3 2 2 2 6" xfId="7676"/>
    <cellStyle name="Obično 3 2 2 2 5 3 2 2 3" xfId="7677"/>
    <cellStyle name="Obično 3 2 2 2 5 3 2 2 3 2" xfId="7678"/>
    <cellStyle name="Obično 3 2 2 2 5 3 2 2 3 2 2" xfId="7679"/>
    <cellStyle name="Obično 3 2 2 2 5 3 2 2 3 3" xfId="7680"/>
    <cellStyle name="Obično 3 2 2 2 5 3 2 2 3 3 2" xfId="7681"/>
    <cellStyle name="Obično 3 2 2 2 5 3 2 2 3 4" xfId="7682"/>
    <cellStyle name="Obično 3 2 2 2 5 3 2 2 3 5" xfId="7683"/>
    <cellStyle name="Obično 3 2 2 2 5 3 2 2 3 6" xfId="7684"/>
    <cellStyle name="Obično 3 2 2 2 5 3 2 2 4" xfId="7685"/>
    <cellStyle name="Obično 3 2 2 2 5 3 2 2 4 2" xfId="7686"/>
    <cellStyle name="Obično 3 2 2 2 5 3 2 2 4 2 2" xfId="7687"/>
    <cellStyle name="Obično 3 2 2 2 5 3 2 2 4 3" xfId="7688"/>
    <cellStyle name="Obično 3 2 2 2 5 3 2 2 4 3 2" xfId="7689"/>
    <cellStyle name="Obično 3 2 2 2 5 3 2 2 4 4" xfId="7690"/>
    <cellStyle name="Obično 3 2 2 2 5 3 2 2 4 5" xfId="7691"/>
    <cellStyle name="Obično 3 2 2 2 5 3 2 2 4 6" xfId="7692"/>
    <cellStyle name="Obično 3 2 2 2 5 3 2 2 5" xfId="7693"/>
    <cellStyle name="Obično 3 2 2 2 5 3 2 3" xfId="7694"/>
    <cellStyle name="Obično 3 2 2 2 5 3 2 4" xfId="7695"/>
    <cellStyle name="Obično 3 2 2 2 5 3 2 5" xfId="7696"/>
    <cellStyle name="Obično 3 2 2 2 5 3 2 5 2" xfId="7697"/>
    <cellStyle name="Obično 3 2 2 2 5 3 2 6" xfId="7698"/>
    <cellStyle name="Obično 3 2 2 2 5 3 2 6 2" xfId="7699"/>
    <cellStyle name="Obično 3 2 2 2 5 3 2 7" xfId="7700"/>
    <cellStyle name="Obično 3 2 2 2 5 3 2 8" xfId="7701"/>
    <cellStyle name="Obično 3 2 2 2 5 3 2 9" xfId="7702"/>
    <cellStyle name="Obično 3 2 2 2 5 3 3" xfId="7703"/>
    <cellStyle name="Obično 3 2 2 2 5 3 3 2" xfId="7704"/>
    <cellStyle name="Obično 3 2 2 2 5 3 3 2 2" xfId="7705"/>
    <cellStyle name="Obično 3 2 2 2 5 3 3 3" xfId="7706"/>
    <cellStyle name="Obično 3 2 2 2 5 3 3 3 2" xfId="7707"/>
    <cellStyle name="Obično 3 2 2 2 5 3 3 4" xfId="7708"/>
    <cellStyle name="Obično 3 2 2 2 5 3 3 5" xfId="7709"/>
    <cellStyle name="Obično 3 2 2 2 5 3 3 6" xfId="7710"/>
    <cellStyle name="Obično 3 2 2 2 5 3 4" xfId="7711"/>
    <cellStyle name="Obično 3 2 2 2 5 3 4 2" xfId="7712"/>
    <cellStyle name="Obično 3 2 2 2 5 3 4 2 2" xfId="7713"/>
    <cellStyle name="Obično 3 2 2 2 5 3 4 3" xfId="7714"/>
    <cellStyle name="Obično 3 2 2 2 5 3 4 3 2" xfId="7715"/>
    <cellStyle name="Obično 3 2 2 2 5 3 4 4" xfId="7716"/>
    <cellStyle name="Obično 3 2 2 2 5 3 4 5" xfId="7717"/>
    <cellStyle name="Obično 3 2 2 2 5 3 4 6" xfId="7718"/>
    <cellStyle name="Obično 3 2 2 2 5 3 5" xfId="7719"/>
    <cellStyle name="Obično 3 2 2 2 5 3 5 2" xfId="7720"/>
    <cellStyle name="Obično 3 2 2 2 5 3 5 2 2" xfId="7721"/>
    <cellStyle name="Obično 3 2 2 2 5 3 5 3" xfId="7722"/>
    <cellStyle name="Obično 3 2 2 2 5 3 5 3 2" xfId="7723"/>
    <cellStyle name="Obično 3 2 2 2 5 3 5 4" xfId="7724"/>
    <cellStyle name="Obično 3 2 2 2 5 3 5 5" xfId="7725"/>
    <cellStyle name="Obično 3 2 2 2 5 3 5 6" xfId="7726"/>
    <cellStyle name="Obično 3 2 2 2 5 4" xfId="7727"/>
    <cellStyle name="Obično 3 2 2 2 5 4 2" xfId="7728"/>
    <cellStyle name="Obično 3 2 2 2 5 4 2 2" xfId="7729"/>
    <cellStyle name="Obično 3 2 2 2 5 4 3" xfId="7730"/>
    <cellStyle name="Obično 3 2 2 2 5 4 3 2" xfId="7731"/>
    <cellStyle name="Obično 3 2 2 2 5 4 4" xfId="7732"/>
    <cellStyle name="Obično 3 2 2 2 5 4 5" xfId="7733"/>
    <cellStyle name="Obično 3 2 2 2 5 4 6" xfId="7734"/>
    <cellStyle name="Obično 3 2 2 2 5 5" xfId="7735"/>
    <cellStyle name="Obično 3 2 2 2 5 5 2" xfId="7736"/>
    <cellStyle name="Obično 3 2 2 2 5 5 2 2" xfId="7737"/>
    <cellStyle name="Obično 3 2 2 2 5 5 3" xfId="7738"/>
    <cellStyle name="Obično 3 2 2 2 5 5 3 2" xfId="7739"/>
    <cellStyle name="Obično 3 2 2 2 5 5 4" xfId="7740"/>
    <cellStyle name="Obično 3 2 2 2 5 5 5" xfId="7741"/>
    <cellStyle name="Obično 3 2 2 2 5 5 6" xfId="7742"/>
    <cellStyle name="Obično 3 2 2 2 5 6" xfId="7743"/>
    <cellStyle name="Obično 3 2 2 2 5 6 2" xfId="7744"/>
    <cellStyle name="Obično 3 2 2 2 5 6 2 2" xfId="7745"/>
    <cellStyle name="Obično 3 2 2 2 5 6 3" xfId="7746"/>
    <cellStyle name="Obično 3 2 2 2 5 6 3 2" xfId="7747"/>
    <cellStyle name="Obično 3 2 2 2 5 6 4" xfId="7748"/>
    <cellStyle name="Obično 3 2 2 2 5 6 5" xfId="7749"/>
    <cellStyle name="Obično 3 2 2 2 5 6 6" xfId="7750"/>
    <cellStyle name="Obično 3 2 2 2 5 7" xfId="7751"/>
    <cellStyle name="Obično 3 2 2 2 5 7 2" xfId="7752"/>
    <cellStyle name="Obično 3 2 2 2 5 7 2 2" xfId="7753"/>
    <cellStyle name="Obično 3 2 2 2 5 7 2 2 2" xfId="7754"/>
    <cellStyle name="Obično 3 2 2 2 5 7 2 3" xfId="7755"/>
    <cellStyle name="Obično 3 2 2 2 5 7 2 3 2" xfId="7756"/>
    <cellStyle name="Obično 3 2 2 2 5 7 2 4" xfId="7757"/>
    <cellStyle name="Obično 3 2 2 2 5 7 2 5" xfId="7758"/>
    <cellStyle name="Obično 3 2 2 2 5 7 2 6" xfId="7759"/>
    <cellStyle name="Obično 3 2 2 2 5 7 3" xfId="7760"/>
    <cellStyle name="Obično 3 2 2 2 5 7 3 2" xfId="7761"/>
    <cellStyle name="Obično 3 2 2 2 5 7 3 2 2" xfId="7762"/>
    <cellStyle name="Obično 3 2 2 2 5 7 3 3" xfId="7763"/>
    <cellStyle name="Obično 3 2 2 2 5 7 3 3 2" xfId="7764"/>
    <cellStyle name="Obično 3 2 2 2 5 7 3 4" xfId="7765"/>
    <cellStyle name="Obično 3 2 2 2 5 7 3 5" xfId="7766"/>
    <cellStyle name="Obično 3 2 2 2 5 7 3 6" xfId="7767"/>
    <cellStyle name="Obično 3 2 2 2 5 7 4" xfId="7768"/>
    <cellStyle name="Obično 3 2 2 2 5 7 4 2" xfId="7769"/>
    <cellStyle name="Obično 3 2 2 2 5 7 4 2 2" xfId="7770"/>
    <cellStyle name="Obično 3 2 2 2 5 7 4 3" xfId="7771"/>
    <cellStyle name="Obično 3 2 2 2 5 7 4 3 2" xfId="7772"/>
    <cellStyle name="Obično 3 2 2 2 5 7 4 4" xfId="7773"/>
    <cellStyle name="Obično 3 2 2 2 5 7 4 5" xfId="7774"/>
    <cellStyle name="Obično 3 2 2 2 5 7 4 6" xfId="7775"/>
    <cellStyle name="Obično 3 2 2 2 5 7 5" xfId="7776"/>
    <cellStyle name="Obično 3 2 2 2 5 8" xfId="7777"/>
    <cellStyle name="Obično 3 2 2 2 5 9" xfId="7778"/>
    <cellStyle name="Obično 3 2 2 2 6" xfId="7779"/>
    <cellStyle name="Obično 3 2 2 2 6 2" xfId="7780"/>
    <cellStyle name="Obično 3 2 2 2 6 3" xfId="7781"/>
    <cellStyle name="Obično 3 2 2 2 6 4" xfId="7782"/>
    <cellStyle name="Obično 3 2 2 2 6 5" xfId="7783"/>
    <cellStyle name="Obično 3 2 2 2 6 6" xfId="7784"/>
    <cellStyle name="Obično 3 2 2 2 6 7" xfId="7785"/>
    <cellStyle name="Obično 3 2 2 2 6 8" xfId="7786"/>
    <cellStyle name="Obično 3 2 2 2 7" xfId="7787"/>
    <cellStyle name="Obično 3 2 2 2 7 10" xfId="7788"/>
    <cellStyle name="Obično 3 2 2 2 7 2" xfId="7789"/>
    <cellStyle name="Obično 3 2 2 2 7 2 2" xfId="7790"/>
    <cellStyle name="Obično 3 2 2 2 7 2 2 10" xfId="7791"/>
    <cellStyle name="Obično 3 2 2 2 7 2 2 2" xfId="7792"/>
    <cellStyle name="Obično 3 2 2 2 7 2 2 3" xfId="7793"/>
    <cellStyle name="Obično 3 2 2 2 7 2 2 4" xfId="7794"/>
    <cellStyle name="Obično 3 2 2 2 7 2 2 5" xfId="7795"/>
    <cellStyle name="Obično 3 2 2 2 7 2 2 5 2" xfId="7796"/>
    <cellStyle name="Obično 3 2 2 2 7 2 2 5 2 2" xfId="7797"/>
    <cellStyle name="Obično 3 2 2 2 7 2 2 5 3" xfId="7798"/>
    <cellStyle name="Obično 3 2 2 2 7 2 2 5 3 2" xfId="7799"/>
    <cellStyle name="Obično 3 2 2 2 7 2 2 5 4" xfId="7800"/>
    <cellStyle name="Obično 3 2 2 2 7 2 2 5 5" xfId="7801"/>
    <cellStyle name="Obično 3 2 2 2 7 2 2 5 6" xfId="7802"/>
    <cellStyle name="Obično 3 2 2 2 7 2 2 6" xfId="7803"/>
    <cellStyle name="Obično 3 2 2 2 7 2 2 6 2" xfId="7804"/>
    <cellStyle name="Obično 3 2 2 2 7 2 2 7" xfId="7805"/>
    <cellStyle name="Obično 3 2 2 2 7 2 2 7 2" xfId="7806"/>
    <cellStyle name="Obično 3 2 2 2 7 2 2 8" xfId="7807"/>
    <cellStyle name="Obično 3 2 2 2 7 2 2 9" xfId="7808"/>
    <cellStyle name="Obično 3 2 2 2 7 2 3" xfId="7809"/>
    <cellStyle name="Obično 3 2 2 2 7 2 3 2" xfId="7810"/>
    <cellStyle name="Obično 3 2 2 2 7 2 3 2 2" xfId="7811"/>
    <cellStyle name="Obično 3 2 2 2 7 2 3 3" xfId="7812"/>
    <cellStyle name="Obično 3 2 2 2 7 2 3 3 2" xfId="7813"/>
    <cellStyle name="Obično 3 2 2 2 7 2 3 4" xfId="7814"/>
    <cellStyle name="Obično 3 2 2 2 7 2 3 5" xfId="7815"/>
    <cellStyle name="Obično 3 2 2 2 7 2 3 6" xfId="7816"/>
    <cellStyle name="Obično 3 2 2 2 7 2 4" xfId="7817"/>
    <cellStyle name="Obično 3 2 2 2 7 2 4 2" xfId="7818"/>
    <cellStyle name="Obično 3 2 2 2 7 2 4 2 2" xfId="7819"/>
    <cellStyle name="Obično 3 2 2 2 7 2 4 3" xfId="7820"/>
    <cellStyle name="Obično 3 2 2 2 7 2 4 3 2" xfId="7821"/>
    <cellStyle name="Obično 3 2 2 2 7 2 4 4" xfId="7822"/>
    <cellStyle name="Obično 3 2 2 2 7 2 4 5" xfId="7823"/>
    <cellStyle name="Obično 3 2 2 2 7 2 4 6" xfId="7824"/>
    <cellStyle name="Obično 3 2 2 2 7 3" xfId="7825"/>
    <cellStyle name="Obično 3 2 2 2 7 4" xfId="7826"/>
    <cellStyle name="Obično 3 2 2 2 7 5" xfId="7827"/>
    <cellStyle name="Obično 3 2 2 2 7 6" xfId="7828"/>
    <cellStyle name="Obično 3 2 2 2 7 6 2" xfId="7829"/>
    <cellStyle name="Obično 3 2 2 2 7 7" xfId="7830"/>
    <cellStyle name="Obično 3 2 2 2 7 7 2" xfId="7831"/>
    <cellStyle name="Obično 3 2 2 2 7 8" xfId="7832"/>
    <cellStyle name="Obično 3 2 2 2 7 9" xfId="7833"/>
    <cellStyle name="Obično 3 2 2 2 8" xfId="7834"/>
    <cellStyle name="Obično 3 2 2 2 9" xfId="7835"/>
    <cellStyle name="Obično 3 2 2 20" xfId="7836"/>
    <cellStyle name="Obično 3 2 2 20 2" xfId="7837"/>
    <cellStyle name="Obično 3 2 2 21" xfId="7838"/>
    <cellStyle name="Obično 3 2 2 22" xfId="7839"/>
    <cellStyle name="Obično 3 2 2 23" xfId="7840"/>
    <cellStyle name="Obično 3 2 2 24" xfId="7841"/>
    <cellStyle name="Obično 3 2 2 25" xfId="7842"/>
    <cellStyle name="Obično 3 2 2 26" xfId="7843"/>
    <cellStyle name="Obično 3 2 2 27" xfId="7844"/>
    <cellStyle name="Obično 3 2 2 28" xfId="7845"/>
    <cellStyle name="Obično 3 2 2 3" xfId="333"/>
    <cellStyle name="Obično 3 2 2 3 10" xfId="7846"/>
    <cellStyle name="Obično 3 2 2 3 11" xfId="7847"/>
    <cellStyle name="Obično 3 2 2 3 11 10" xfId="7848"/>
    <cellStyle name="Obično 3 2 2 3 11 2" xfId="7849"/>
    <cellStyle name="Obično 3 2 2 3 11 3" xfId="7850"/>
    <cellStyle name="Obično 3 2 2 3 11 4" xfId="7851"/>
    <cellStyle name="Obično 3 2 2 3 11 5" xfId="7852"/>
    <cellStyle name="Obično 3 2 2 3 11 5 2" xfId="7853"/>
    <cellStyle name="Obično 3 2 2 3 11 5 2 2" xfId="7854"/>
    <cellStyle name="Obično 3 2 2 3 11 5 3" xfId="7855"/>
    <cellStyle name="Obično 3 2 2 3 11 5 3 2" xfId="7856"/>
    <cellStyle name="Obično 3 2 2 3 11 5 4" xfId="7857"/>
    <cellStyle name="Obično 3 2 2 3 11 5 5" xfId="7858"/>
    <cellStyle name="Obično 3 2 2 3 11 5 6" xfId="7859"/>
    <cellStyle name="Obično 3 2 2 3 11 6" xfId="7860"/>
    <cellStyle name="Obično 3 2 2 3 11 6 2" xfId="7861"/>
    <cellStyle name="Obično 3 2 2 3 11 7" xfId="7862"/>
    <cellStyle name="Obično 3 2 2 3 11 7 2" xfId="7863"/>
    <cellStyle name="Obično 3 2 2 3 11 8" xfId="7864"/>
    <cellStyle name="Obično 3 2 2 3 11 9" xfId="7865"/>
    <cellStyle name="Obično 3 2 2 3 12" xfId="7866"/>
    <cellStyle name="Obično 3 2 2 3 12 2" xfId="7867"/>
    <cellStyle name="Obično 3 2 2 3 12 2 2" xfId="7868"/>
    <cellStyle name="Obično 3 2 2 3 12 3" xfId="7869"/>
    <cellStyle name="Obično 3 2 2 3 12 3 2" xfId="7870"/>
    <cellStyle name="Obično 3 2 2 3 12 4" xfId="7871"/>
    <cellStyle name="Obično 3 2 2 3 12 5" xfId="7872"/>
    <cellStyle name="Obično 3 2 2 3 12 6" xfId="7873"/>
    <cellStyle name="Obično 3 2 2 3 13" xfId="7874"/>
    <cellStyle name="Obično 3 2 2 3 13 2" xfId="7875"/>
    <cellStyle name="Obično 3 2 2 3 13 2 2" xfId="7876"/>
    <cellStyle name="Obično 3 2 2 3 13 3" xfId="7877"/>
    <cellStyle name="Obično 3 2 2 3 13 3 2" xfId="7878"/>
    <cellStyle name="Obično 3 2 2 3 13 4" xfId="7879"/>
    <cellStyle name="Obično 3 2 2 3 13 5" xfId="7880"/>
    <cellStyle name="Obično 3 2 2 3 13 6" xfId="7881"/>
    <cellStyle name="Obično 3 2 2 3 14" xfId="7882"/>
    <cellStyle name="Obično 3 2 2 3 15" xfId="7883"/>
    <cellStyle name="Obično 3 2 2 3 15 2" xfId="7884"/>
    <cellStyle name="Obično 3 2 2 3 15 2 2" xfId="7885"/>
    <cellStyle name="Obično 3 2 2 3 15 3" xfId="7886"/>
    <cellStyle name="Obično 3 2 2 3 15 3 2" xfId="7887"/>
    <cellStyle name="Obično 3 2 2 3 15 4" xfId="7888"/>
    <cellStyle name="Obično 3 2 2 3 16" xfId="7889"/>
    <cellStyle name="Obično 3 2 2 3 16 2" xfId="7890"/>
    <cellStyle name="Obično 3 2 2 3 17" xfId="7891"/>
    <cellStyle name="Obično 3 2 2 3 17 2" xfId="7892"/>
    <cellStyle name="Obično 3 2 2 3 18" xfId="7893"/>
    <cellStyle name="Obično 3 2 2 3 18 2" xfId="7894"/>
    <cellStyle name="Obično 3 2 2 3 19" xfId="7895"/>
    <cellStyle name="Obično 3 2 2 3 2" xfId="334"/>
    <cellStyle name="Obično 3 2 2 3 2 10" xfId="7896"/>
    <cellStyle name="Obično 3 2 2 3 2 10 2" xfId="7897"/>
    <cellStyle name="Obično 3 2 2 3 2 10 2 2" xfId="7898"/>
    <cellStyle name="Obično 3 2 2 3 2 10 3" xfId="7899"/>
    <cellStyle name="Obično 3 2 2 3 2 10 3 2" xfId="7900"/>
    <cellStyle name="Obično 3 2 2 3 2 10 4" xfId="7901"/>
    <cellStyle name="Obično 3 2 2 3 2 10 5" xfId="7902"/>
    <cellStyle name="Obično 3 2 2 3 2 10 6" xfId="7903"/>
    <cellStyle name="Obično 3 2 2 3 2 11" xfId="7904"/>
    <cellStyle name="Obično 3 2 2 3 2 11 2" xfId="7905"/>
    <cellStyle name="Obično 3 2 2 3 2 11 2 2" xfId="7906"/>
    <cellStyle name="Obično 3 2 2 3 2 11 2 2 2" xfId="7907"/>
    <cellStyle name="Obično 3 2 2 3 2 11 2 3" xfId="7908"/>
    <cellStyle name="Obično 3 2 2 3 2 11 2 3 2" xfId="7909"/>
    <cellStyle name="Obično 3 2 2 3 2 11 2 4" xfId="7910"/>
    <cellStyle name="Obično 3 2 2 3 2 11 2 5" xfId="7911"/>
    <cellStyle name="Obično 3 2 2 3 2 11 2 6" xfId="7912"/>
    <cellStyle name="Obično 3 2 2 3 2 11 3" xfId="7913"/>
    <cellStyle name="Obično 3 2 2 3 2 11 3 2" xfId="7914"/>
    <cellStyle name="Obično 3 2 2 3 2 11 3 2 2" xfId="7915"/>
    <cellStyle name="Obično 3 2 2 3 2 11 3 3" xfId="7916"/>
    <cellStyle name="Obično 3 2 2 3 2 11 3 3 2" xfId="7917"/>
    <cellStyle name="Obično 3 2 2 3 2 11 3 4" xfId="7918"/>
    <cellStyle name="Obično 3 2 2 3 2 11 3 5" xfId="7919"/>
    <cellStyle name="Obično 3 2 2 3 2 11 3 6" xfId="7920"/>
    <cellStyle name="Obično 3 2 2 3 2 11 4" xfId="7921"/>
    <cellStyle name="Obično 3 2 2 3 2 11 4 2" xfId="7922"/>
    <cellStyle name="Obično 3 2 2 3 2 11 4 2 2" xfId="7923"/>
    <cellStyle name="Obično 3 2 2 3 2 11 4 3" xfId="7924"/>
    <cellStyle name="Obično 3 2 2 3 2 11 4 3 2" xfId="7925"/>
    <cellStyle name="Obično 3 2 2 3 2 11 4 4" xfId="7926"/>
    <cellStyle name="Obično 3 2 2 3 2 11 4 5" xfId="7927"/>
    <cellStyle name="Obično 3 2 2 3 2 11 4 6" xfId="7928"/>
    <cellStyle name="Obično 3 2 2 3 2 11 5" xfId="7929"/>
    <cellStyle name="Obično 3 2 2 3 2 12" xfId="7930"/>
    <cellStyle name="Obično 3 2 2 3 2 13" xfId="7931"/>
    <cellStyle name="Obično 3 2 2 3 2 14" xfId="7932"/>
    <cellStyle name="Obično 3 2 2 3 2 14 2" xfId="7933"/>
    <cellStyle name="Obično 3 2 2 3 2 14 2 2" xfId="7934"/>
    <cellStyle name="Obično 3 2 2 3 2 14 3" xfId="7935"/>
    <cellStyle name="Obično 3 2 2 3 2 14 3 2" xfId="7936"/>
    <cellStyle name="Obično 3 2 2 3 2 14 4" xfId="7937"/>
    <cellStyle name="Obično 3 2 2 3 2 15" xfId="7938"/>
    <cellStyle name="Obično 3 2 2 3 2 15 2" xfId="7939"/>
    <cellStyle name="Obično 3 2 2 3 2 16" xfId="7940"/>
    <cellStyle name="Obično 3 2 2 3 2 16 2" xfId="7941"/>
    <cellStyle name="Obično 3 2 2 3 2 17" xfId="7942"/>
    <cellStyle name="Obično 3 2 2 3 2 18" xfId="7943"/>
    <cellStyle name="Obično 3 2 2 3 2 19" xfId="7944"/>
    <cellStyle name="Obično 3 2 2 3 2 2" xfId="563"/>
    <cellStyle name="Obično 3 2 2 3 2 2 10" xfId="7945"/>
    <cellStyle name="Obično 3 2 2 3 2 2 10 10" xfId="7946"/>
    <cellStyle name="Obično 3 2 2 3 2 2 10 2" xfId="7947"/>
    <cellStyle name="Obično 3 2 2 3 2 2 10 3" xfId="7948"/>
    <cellStyle name="Obično 3 2 2 3 2 2 10 4" xfId="7949"/>
    <cellStyle name="Obično 3 2 2 3 2 2 10 5" xfId="7950"/>
    <cellStyle name="Obično 3 2 2 3 2 2 10 5 2" xfId="7951"/>
    <cellStyle name="Obično 3 2 2 3 2 2 10 5 2 2" xfId="7952"/>
    <cellStyle name="Obično 3 2 2 3 2 2 10 5 3" xfId="7953"/>
    <cellStyle name="Obično 3 2 2 3 2 2 10 5 3 2" xfId="7954"/>
    <cellStyle name="Obično 3 2 2 3 2 2 10 5 4" xfId="7955"/>
    <cellStyle name="Obično 3 2 2 3 2 2 10 5 5" xfId="7956"/>
    <cellStyle name="Obično 3 2 2 3 2 2 10 5 6" xfId="7957"/>
    <cellStyle name="Obično 3 2 2 3 2 2 10 6" xfId="7958"/>
    <cellStyle name="Obično 3 2 2 3 2 2 10 6 2" xfId="7959"/>
    <cellStyle name="Obično 3 2 2 3 2 2 10 7" xfId="7960"/>
    <cellStyle name="Obično 3 2 2 3 2 2 10 7 2" xfId="7961"/>
    <cellStyle name="Obično 3 2 2 3 2 2 10 8" xfId="7962"/>
    <cellStyle name="Obično 3 2 2 3 2 2 10 9" xfId="7963"/>
    <cellStyle name="Obično 3 2 2 3 2 2 11" xfId="7964"/>
    <cellStyle name="Obično 3 2 2 3 2 2 11 2" xfId="7965"/>
    <cellStyle name="Obično 3 2 2 3 2 2 11 2 2" xfId="7966"/>
    <cellStyle name="Obično 3 2 2 3 2 2 11 3" xfId="7967"/>
    <cellStyle name="Obično 3 2 2 3 2 2 11 3 2" xfId="7968"/>
    <cellStyle name="Obično 3 2 2 3 2 2 11 4" xfId="7969"/>
    <cellStyle name="Obično 3 2 2 3 2 2 11 5" xfId="7970"/>
    <cellStyle name="Obično 3 2 2 3 2 2 11 6" xfId="7971"/>
    <cellStyle name="Obično 3 2 2 3 2 2 12" xfId="7972"/>
    <cellStyle name="Obično 3 2 2 3 2 2 12 2" xfId="7973"/>
    <cellStyle name="Obično 3 2 2 3 2 2 12 2 2" xfId="7974"/>
    <cellStyle name="Obično 3 2 2 3 2 2 12 3" xfId="7975"/>
    <cellStyle name="Obično 3 2 2 3 2 2 12 3 2" xfId="7976"/>
    <cellStyle name="Obično 3 2 2 3 2 2 12 4" xfId="7977"/>
    <cellStyle name="Obično 3 2 2 3 2 2 12 5" xfId="7978"/>
    <cellStyle name="Obično 3 2 2 3 2 2 12 6" xfId="7979"/>
    <cellStyle name="Obično 3 2 2 3 2 2 13" xfId="7980"/>
    <cellStyle name="Obično 3 2 2 3 2 2 2" xfId="7981"/>
    <cellStyle name="Obično 3 2 2 3 2 2 2 10" xfId="7982"/>
    <cellStyle name="Obično 3 2 2 3 2 2 2 10 2" xfId="7983"/>
    <cellStyle name="Obično 3 2 2 3 2 2 2 10 2 2" xfId="7984"/>
    <cellStyle name="Obično 3 2 2 3 2 2 2 10 2 2 2" xfId="7985"/>
    <cellStyle name="Obično 3 2 2 3 2 2 2 10 2 3" xfId="7986"/>
    <cellStyle name="Obično 3 2 2 3 2 2 2 10 2 3 2" xfId="7987"/>
    <cellStyle name="Obično 3 2 2 3 2 2 2 10 2 4" xfId="7988"/>
    <cellStyle name="Obično 3 2 2 3 2 2 2 10 2 5" xfId="7989"/>
    <cellStyle name="Obično 3 2 2 3 2 2 2 10 2 6" xfId="7990"/>
    <cellStyle name="Obično 3 2 2 3 2 2 2 10 3" xfId="7991"/>
    <cellStyle name="Obično 3 2 2 3 2 2 2 10 3 2" xfId="7992"/>
    <cellStyle name="Obično 3 2 2 3 2 2 2 10 3 2 2" xfId="7993"/>
    <cellStyle name="Obično 3 2 2 3 2 2 2 10 3 3" xfId="7994"/>
    <cellStyle name="Obično 3 2 2 3 2 2 2 10 3 3 2" xfId="7995"/>
    <cellStyle name="Obično 3 2 2 3 2 2 2 10 3 4" xfId="7996"/>
    <cellStyle name="Obično 3 2 2 3 2 2 2 10 3 5" xfId="7997"/>
    <cellStyle name="Obično 3 2 2 3 2 2 2 10 3 6" xfId="7998"/>
    <cellStyle name="Obično 3 2 2 3 2 2 2 10 4" xfId="7999"/>
    <cellStyle name="Obično 3 2 2 3 2 2 2 10 4 2" xfId="8000"/>
    <cellStyle name="Obično 3 2 2 3 2 2 2 10 4 2 2" xfId="8001"/>
    <cellStyle name="Obično 3 2 2 3 2 2 2 10 4 3" xfId="8002"/>
    <cellStyle name="Obično 3 2 2 3 2 2 2 10 4 3 2" xfId="8003"/>
    <cellStyle name="Obično 3 2 2 3 2 2 2 10 4 4" xfId="8004"/>
    <cellStyle name="Obično 3 2 2 3 2 2 2 10 4 5" xfId="8005"/>
    <cellStyle name="Obično 3 2 2 3 2 2 2 10 4 6" xfId="8006"/>
    <cellStyle name="Obično 3 2 2 3 2 2 2 10 5" xfId="8007"/>
    <cellStyle name="Obično 3 2 2 3 2 2 2 11" xfId="8008"/>
    <cellStyle name="Obično 3 2 2 3 2 2 2 12" xfId="8009"/>
    <cellStyle name="Obično 3 2 2 3 2 2 2 13" xfId="8010"/>
    <cellStyle name="Obično 3 2 2 3 2 2 2 13 2" xfId="8011"/>
    <cellStyle name="Obično 3 2 2 3 2 2 2 14" xfId="8012"/>
    <cellStyle name="Obično 3 2 2 3 2 2 2 14 2" xfId="8013"/>
    <cellStyle name="Obično 3 2 2 3 2 2 2 15" xfId="8014"/>
    <cellStyle name="Obično 3 2 2 3 2 2 2 16" xfId="8015"/>
    <cellStyle name="Obično 3 2 2 3 2 2 2 17" xfId="8016"/>
    <cellStyle name="Obično 3 2 2 3 2 2 2 18" xfId="8017"/>
    <cellStyle name="Obično 3 2 2 3 2 2 2 2" xfId="8018"/>
    <cellStyle name="Obično 3 2 2 3 2 2 2 2 2" xfId="8019"/>
    <cellStyle name="Obično 3 2 2 3 2 2 2 2 2 10" xfId="8020"/>
    <cellStyle name="Obično 3 2 2 3 2 2 2 2 2 10 2" xfId="8021"/>
    <cellStyle name="Obično 3 2 2 3 2 2 2 2 2 11" xfId="8022"/>
    <cellStyle name="Obično 3 2 2 3 2 2 2 2 2 11 2" xfId="8023"/>
    <cellStyle name="Obično 3 2 2 3 2 2 2 2 2 12" xfId="8024"/>
    <cellStyle name="Obično 3 2 2 3 2 2 2 2 2 13" xfId="8025"/>
    <cellStyle name="Obično 3 2 2 3 2 2 2 2 2 14" xfId="8026"/>
    <cellStyle name="Obično 3 2 2 3 2 2 2 2 2 2" xfId="8027"/>
    <cellStyle name="Obično 3 2 2 3 2 2 2 2 2 2 2" xfId="8028"/>
    <cellStyle name="Obično 3 2 2 3 2 2 2 2 2 2 2 2" xfId="8029"/>
    <cellStyle name="Obično 3 2 2 3 2 2 2 2 2 2 2 2 2" xfId="8030"/>
    <cellStyle name="Obično 3 2 2 3 2 2 2 2 2 2 2 2 2 2" xfId="8031"/>
    <cellStyle name="Obično 3 2 2 3 2 2 2 2 2 2 2 2 2 2 2" xfId="8032"/>
    <cellStyle name="Obično 3 2 2 3 2 2 2 2 2 2 2 2 2 3" xfId="8033"/>
    <cellStyle name="Obično 3 2 2 3 2 2 2 2 2 2 2 2 2 3 2" xfId="8034"/>
    <cellStyle name="Obično 3 2 2 3 2 2 2 2 2 2 2 2 2 4" xfId="8035"/>
    <cellStyle name="Obično 3 2 2 3 2 2 2 2 2 2 2 2 2 5" xfId="8036"/>
    <cellStyle name="Obično 3 2 2 3 2 2 2 2 2 2 2 2 2 6" xfId="8037"/>
    <cellStyle name="Obično 3 2 2 3 2 2 2 2 2 2 2 2 3" xfId="8038"/>
    <cellStyle name="Obično 3 2 2 3 2 2 2 2 2 2 2 2 3 2" xfId="8039"/>
    <cellStyle name="Obično 3 2 2 3 2 2 2 2 2 2 2 2 3 2 2" xfId="8040"/>
    <cellStyle name="Obično 3 2 2 3 2 2 2 2 2 2 2 2 3 3" xfId="8041"/>
    <cellStyle name="Obično 3 2 2 3 2 2 2 2 2 2 2 2 3 3 2" xfId="8042"/>
    <cellStyle name="Obično 3 2 2 3 2 2 2 2 2 2 2 2 3 4" xfId="8043"/>
    <cellStyle name="Obično 3 2 2 3 2 2 2 2 2 2 2 2 3 5" xfId="8044"/>
    <cellStyle name="Obično 3 2 2 3 2 2 2 2 2 2 2 2 3 6" xfId="8045"/>
    <cellStyle name="Obično 3 2 2 3 2 2 2 2 2 2 2 2 4" xfId="8046"/>
    <cellStyle name="Obično 3 2 2 3 2 2 2 2 2 2 2 2 4 2" xfId="8047"/>
    <cellStyle name="Obično 3 2 2 3 2 2 2 2 2 2 2 2 4 2 2" xfId="8048"/>
    <cellStyle name="Obično 3 2 2 3 2 2 2 2 2 2 2 2 4 3" xfId="8049"/>
    <cellStyle name="Obično 3 2 2 3 2 2 2 2 2 2 2 2 4 3 2" xfId="8050"/>
    <cellStyle name="Obično 3 2 2 3 2 2 2 2 2 2 2 2 4 4" xfId="8051"/>
    <cellStyle name="Obično 3 2 2 3 2 2 2 2 2 2 2 2 4 5" xfId="8052"/>
    <cellStyle name="Obično 3 2 2 3 2 2 2 2 2 2 2 2 4 6" xfId="8053"/>
    <cellStyle name="Obično 3 2 2 3 2 2 2 2 2 2 2 2 5" xfId="8054"/>
    <cellStyle name="Obično 3 2 2 3 2 2 2 2 2 2 2 3" xfId="8055"/>
    <cellStyle name="Obično 3 2 2 3 2 2 2 2 2 2 2 4" xfId="8056"/>
    <cellStyle name="Obično 3 2 2 3 2 2 2 2 2 2 2 5" xfId="8057"/>
    <cellStyle name="Obično 3 2 2 3 2 2 2 2 2 2 2 5 2" xfId="8058"/>
    <cellStyle name="Obično 3 2 2 3 2 2 2 2 2 2 2 6" xfId="8059"/>
    <cellStyle name="Obično 3 2 2 3 2 2 2 2 2 2 2 6 2" xfId="8060"/>
    <cellStyle name="Obično 3 2 2 3 2 2 2 2 2 2 2 7" xfId="8061"/>
    <cellStyle name="Obično 3 2 2 3 2 2 2 2 2 2 2 8" xfId="8062"/>
    <cellStyle name="Obično 3 2 2 3 2 2 2 2 2 2 2 9" xfId="8063"/>
    <cellStyle name="Obično 3 2 2 3 2 2 2 2 2 2 3" xfId="8064"/>
    <cellStyle name="Obično 3 2 2 3 2 2 2 2 2 2 3 2" xfId="8065"/>
    <cellStyle name="Obično 3 2 2 3 2 2 2 2 2 2 3 2 2" xfId="8066"/>
    <cellStyle name="Obično 3 2 2 3 2 2 2 2 2 2 3 3" xfId="8067"/>
    <cellStyle name="Obično 3 2 2 3 2 2 2 2 2 2 3 3 2" xfId="8068"/>
    <cellStyle name="Obično 3 2 2 3 2 2 2 2 2 2 3 4" xfId="8069"/>
    <cellStyle name="Obično 3 2 2 3 2 2 2 2 2 2 3 5" xfId="8070"/>
    <cellStyle name="Obično 3 2 2 3 2 2 2 2 2 2 3 6" xfId="8071"/>
    <cellStyle name="Obično 3 2 2 3 2 2 2 2 2 2 4" xfId="8072"/>
    <cellStyle name="Obično 3 2 2 3 2 2 2 2 2 2 4 2" xfId="8073"/>
    <cellStyle name="Obično 3 2 2 3 2 2 2 2 2 2 4 2 2" xfId="8074"/>
    <cellStyle name="Obično 3 2 2 3 2 2 2 2 2 2 4 3" xfId="8075"/>
    <cellStyle name="Obično 3 2 2 3 2 2 2 2 2 2 4 3 2" xfId="8076"/>
    <cellStyle name="Obično 3 2 2 3 2 2 2 2 2 2 4 4" xfId="8077"/>
    <cellStyle name="Obično 3 2 2 3 2 2 2 2 2 2 4 5" xfId="8078"/>
    <cellStyle name="Obično 3 2 2 3 2 2 2 2 2 2 4 6" xfId="8079"/>
    <cellStyle name="Obično 3 2 2 3 2 2 2 2 2 2 5" xfId="8080"/>
    <cellStyle name="Obično 3 2 2 3 2 2 2 2 2 2 5 2" xfId="8081"/>
    <cellStyle name="Obično 3 2 2 3 2 2 2 2 2 2 5 2 2" xfId="8082"/>
    <cellStyle name="Obično 3 2 2 3 2 2 2 2 2 2 5 3" xfId="8083"/>
    <cellStyle name="Obično 3 2 2 3 2 2 2 2 2 2 5 3 2" xfId="8084"/>
    <cellStyle name="Obično 3 2 2 3 2 2 2 2 2 2 5 4" xfId="8085"/>
    <cellStyle name="Obično 3 2 2 3 2 2 2 2 2 2 5 5" xfId="8086"/>
    <cellStyle name="Obično 3 2 2 3 2 2 2 2 2 2 5 6" xfId="8087"/>
    <cellStyle name="Obično 3 2 2 3 2 2 2 2 2 3" xfId="8088"/>
    <cellStyle name="Obično 3 2 2 3 2 2 2 2 2 3 2" xfId="8089"/>
    <cellStyle name="Obično 3 2 2 3 2 2 2 2 2 3 2 2" xfId="8090"/>
    <cellStyle name="Obično 3 2 2 3 2 2 2 2 2 3 3" xfId="8091"/>
    <cellStyle name="Obično 3 2 2 3 2 2 2 2 2 3 3 2" xfId="8092"/>
    <cellStyle name="Obično 3 2 2 3 2 2 2 2 2 3 4" xfId="8093"/>
    <cellStyle name="Obično 3 2 2 3 2 2 2 2 2 3 5" xfId="8094"/>
    <cellStyle name="Obično 3 2 2 3 2 2 2 2 2 3 6" xfId="8095"/>
    <cellStyle name="Obično 3 2 2 3 2 2 2 2 2 4" xfId="8096"/>
    <cellStyle name="Obično 3 2 2 3 2 2 2 2 2 4 2" xfId="8097"/>
    <cellStyle name="Obično 3 2 2 3 2 2 2 2 2 4 2 2" xfId="8098"/>
    <cellStyle name="Obično 3 2 2 3 2 2 2 2 2 4 3" xfId="8099"/>
    <cellStyle name="Obično 3 2 2 3 2 2 2 2 2 4 3 2" xfId="8100"/>
    <cellStyle name="Obično 3 2 2 3 2 2 2 2 2 4 4" xfId="8101"/>
    <cellStyle name="Obično 3 2 2 3 2 2 2 2 2 4 5" xfId="8102"/>
    <cellStyle name="Obično 3 2 2 3 2 2 2 2 2 4 6" xfId="8103"/>
    <cellStyle name="Obično 3 2 2 3 2 2 2 2 2 5" xfId="8104"/>
    <cellStyle name="Obično 3 2 2 3 2 2 2 2 2 5 2" xfId="8105"/>
    <cellStyle name="Obično 3 2 2 3 2 2 2 2 2 5 2 2" xfId="8106"/>
    <cellStyle name="Obično 3 2 2 3 2 2 2 2 2 5 3" xfId="8107"/>
    <cellStyle name="Obično 3 2 2 3 2 2 2 2 2 5 3 2" xfId="8108"/>
    <cellStyle name="Obično 3 2 2 3 2 2 2 2 2 5 4" xfId="8109"/>
    <cellStyle name="Obično 3 2 2 3 2 2 2 2 2 5 5" xfId="8110"/>
    <cellStyle name="Obično 3 2 2 3 2 2 2 2 2 5 6" xfId="8111"/>
    <cellStyle name="Obično 3 2 2 3 2 2 2 2 2 6" xfId="8112"/>
    <cellStyle name="Obično 3 2 2 3 2 2 2 2 2 6 2" xfId="8113"/>
    <cellStyle name="Obično 3 2 2 3 2 2 2 2 2 6 2 2" xfId="8114"/>
    <cellStyle name="Obično 3 2 2 3 2 2 2 2 2 6 3" xfId="8115"/>
    <cellStyle name="Obično 3 2 2 3 2 2 2 2 2 6 3 2" xfId="8116"/>
    <cellStyle name="Obično 3 2 2 3 2 2 2 2 2 6 4" xfId="8117"/>
    <cellStyle name="Obično 3 2 2 3 2 2 2 2 2 6 5" xfId="8118"/>
    <cellStyle name="Obično 3 2 2 3 2 2 2 2 2 6 6" xfId="8119"/>
    <cellStyle name="Obično 3 2 2 3 2 2 2 2 2 7" xfId="8120"/>
    <cellStyle name="Obično 3 2 2 3 2 2 2 2 2 7 2" xfId="8121"/>
    <cellStyle name="Obično 3 2 2 3 2 2 2 2 2 7 2 2" xfId="8122"/>
    <cellStyle name="Obično 3 2 2 3 2 2 2 2 2 7 2 2 2" xfId="8123"/>
    <cellStyle name="Obično 3 2 2 3 2 2 2 2 2 7 2 3" xfId="8124"/>
    <cellStyle name="Obično 3 2 2 3 2 2 2 2 2 7 2 3 2" xfId="8125"/>
    <cellStyle name="Obično 3 2 2 3 2 2 2 2 2 7 2 4" xfId="8126"/>
    <cellStyle name="Obično 3 2 2 3 2 2 2 2 2 7 2 5" xfId="8127"/>
    <cellStyle name="Obično 3 2 2 3 2 2 2 2 2 7 2 6" xfId="8128"/>
    <cellStyle name="Obično 3 2 2 3 2 2 2 2 2 7 3" xfId="8129"/>
    <cellStyle name="Obično 3 2 2 3 2 2 2 2 2 7 3 2" xfId="8130"/>
    <cellStyle name="Obično 3 2 2 3 2 2 2 2 2 7 3 2 2" xfId="8131"/>
    <cellStyle name="Obično 3 2 2 3 2 2 2 2 2 7 3 3" xfId="8132"/>
    <cellStyle name="Obično 3 2 2 3 2 2 2 2 2 7 3 3 2" xfId="8133"/>
    <cellStyle name="Obično 3 2 2 3 2 2 2 2 2 7 3 4" xfId="8134"/>
    <cellStyle name="Obično 3 2 2 3 2 2 2 2 2 7 3 5" xfId="8135"/>
    <cellStyle name="Obično 3 2 2 3 2 2 2 2 2 7 3 6" xfId="8136"/>
    <cellStyle name="Obično 3 2 2 3 2 2 2 2 2 7 4" xfId="8137"/>
    <cellStyle name="Obično 3 2 2 3 2 2 2 2 2 7 4 2" xfId="8138"/>
    <cellStyle name="Obično 3 2 2 3 2 2 2 2 2 7 4 2 2" xfId="8139"/>
    <cellStyle name="Obično 3 2 2 3 2 2 2 2 2 7 4 3" xfId="8140"/>
    <cellStyle name="Obično 3 2 2 3 2 2 2 2 2 7 4 3 2" xfId="8141"/>
    <cellStyle name="Obično 3 2 2 3 2 2 2 2 2 7 4 4" xfId="8142"/>
    <cellStyle name="Obično 3 2 2 3 2 2 2 2 2 7 4 5" xfId="8143"/>
    <cellStyle name="Obično 3 2 2 3 2 2 2 2 2 7 4 6" xfId="8144"/>
    <cellStyle name="Obično 3 2 2 3 2 2 2 2 2 7 5" xfId="8145"/>
    <cellStyle name="Obično 3 2 2 3 2 2 2 2 2 8" xfId="8146"/>
    <cellStyle name="Obično 3 2 2 3 2 2 2 2 2 9" xfId="8147"/>
    <cellStyle name="Obično 3 2 2 3 2 2 2 2 3" xfId="8148"/>
    <cellStyle name="Obično 3 2 2 3 2 2 2 2 3 10" xfId="8149"/>
    <cellStyle name="Obično 3 2 2 3 2 2 2 2 3 2" xfId="8150"/>
    <cellStyle name="Obično 3 2 2 3 2 2 2 2 3 2 2" xfId="8151"/>
    <cellStyle name="Obično 3 2 2 3 2 2 2 2 3 2 2 10" xfId="8152"/>
    <cellStyle name="Obično 3 2 2 3 2 2 2 2 3 2 2 2" xfId="8153"/>
    <cellStyle name="Obično 3 2 2 3 2 2 2 2 3 2 2 3" xfId="8154"/>
    <cellStyle name="Obično 3 2 2 3 2 2 2 2 3 2 2 4" xfId="8155"/>
    <cellStyle name="Obično 3 2 2 3 2 2 2 2 3 2 2 5" xfId="8156"/>
    <cellStyle name="Obično 3 2 2 3 2 2 2 2 3 2 2 5 2" xfId="8157"/>
    <cellStyle name="Obično 3 2 2 3 2 2 2 2 3 2 2 5 2 2" xfId="8158"/>
    <cellStyle name="Obično 3 2 2 3 2 2 2 2 3 2 2 5 3" xfId="8159"/>
    <cellStyle name="Obično 3 2 2 3 2 2 2 2 3 2 2 5 3 2" xfId="8160"/>
    <cellStyle name="Obično 3 2 2 3 2 2 2 2 3 2 2 5 4" xfId="8161"/>
    <cellStyle name="Obično 3 2 2 3 2 2 2 2 3 2 2 5 5" xfId="8162"/>
    <cellStyle name="Obično 3 2 2 3 2 2 2 2 3 2 2 5 6" xfId="8163"/>
    <cellStyle name="Obično 3 2 2 3 2 2 2 2 3 2 2 6" xfId="8164"/>
    <cellStyle name="Obično 3 2 2 3 2 2 2 2 3 2 2 6 2" xfId="8165"/>
    <cellStyle name="Obično 3 2 2 3 2 2 2 2 3 2 2 7" xfId="8166"/>
    <cellStyle name="Obično 3 2 2 3 2 2 2 2 3 2 2 7 2" xfId="8167"/>
    <cellStyle name="Obično 3 2 2 3 2 2 2 2 3 2 2 8" xfId="8168"/>
    <cellStyle name="Obično 3 2 2 3 2 2 2 2 3 2 2 9" xfId="8169"/>
    <cellStyle name="Obično 3 2 2 3 2 2 2 2 3 2 3" xfId="8170"/>
    <cellStyle name="Obično 3 2 2 3 2 2 2 2 3 2 3 2" xfId="8171"/>
    <cellStyle name="Obično 3 2 2 3 2 2 2 2 3 2 3 2 2" xfId="8172"/>
    <cellStyle name="Obično 3 2 2 3 2 2 2 2 3 2 3 3" xfId="8173"/>
    <cellStyle name="Obično 3 2 2 3 2 2 2 2 3 2 3 3 2" xfId="8174"/>
    <cellStyle name="Obično 3 2 2 3 2 2 2 2 3 2 3 4" xfId="8175"/>
    <cellStyle name="Obično 3 2 2 3 2 2 2 2 3 2 3 5" xfId="8176"/>
    <cellStyle name="Obično 3 2 2 3 2 2 2 2 3 2 3 6" xfId="8177"/>
    <cellStyle name="Obično 3 2 2 3 2 2 2 2 3 2 4" xfId="8178"/>
    <cellStyle name="Obično 3 2 2 3 2 2 2 2 3 2 4 2" xfId="8179"/>
    <cellStyle name="Obično 3 2 2 3 2 2 2 2 3 2 4 2 2" xfId="8180"/>
    <cellStyle name="Obično 3 2 2 3 2 2 2 2 3 2 4 3" xfId="8181"/>
    <cellStyle name="Obično 3 2 2 3 2 2 2 2 3 2 4 3 2" xfId="8182"/>
    <cellStyle name="Obično 3 2 2 3 2 2 2 2 3 2 4 4" xfId="8183"/>
    <cellStyle name="Obično 3 2 2 3 2 2 2 2 3 2 4 5" xfId="8184"/>
    <cellStyle name="Obično 3 2 2 3 2 2 2 2 3 2 4 6" xfId="8185"/>
    <cellStyle name="Obično 3 2 2 3 2 2 2 2 3 3" xfId="8186"/>
    <cellStyle name="Obično 3 2 2 3 2 2 2 2 3 4" xfId="8187"/>
    <cellStyle name="Obično 3 2 2 3 2 2 2 2 3 5" xfId="8188"/>
    <cellStyle name="Obično 3 2 2 3 2 2 2 2 3 6" xfId="8189"/>
    <cellStyle name="Obično 3 2 2 3 2 2 2 2 3 6 2" xfId="8190"/>
    <cellStyle name="Obično 3 2 2 3 2 2 2 2 3 7" xfId="8191"/>
    <cellStyle name="Obično 3 2 2 3 2 2 2 2 3 7 2" xfId="8192"/>
    <cellStyle name="Obično 3 2 2 3 2 2 2 2 3 8" xfId="8193"/>
    <cellStyle name="Obično 3 2 2 3 2 2 2 2 3 9" xfId="8194"/>
    <cellStyle name="Obično 3 2 2 3 2 2 2 2 4" xfId="8195"/>
    <cellStyle name="Obično 3 2 2 3 2 2 2 2 5" xfId="8196"/>
    <cellStyle name="Obično 3 2 2 3 2 2 2 2 6" xfId="8197"/>
    <cellStyle name="Obično 3 2 2 3 2 2 2 2 7" xfId="8198"/>
    <cellStyle name="Obično 3 2 2 3 2 2 2 2 7 10" xfId="8199"/>
    <cellStyle name="Obično 3 2 2 3 2 2 2 2 7 2" xfId="8200"/>
    <cellStyle name="Obično 3 2 2 3 2 2 2 2 7 3" xfId="8201"/>
    <cellStyle name="Obično 3 2 2 3 2 2 2 2 7 4" xfId="8202"/>
    <cellStyle name="Obično 3 2 2 3 2 2 2 2 7 5" xfId="8203"/>
    <cellStyle name="Obično 3 2 2 3 2 2 2 2 7 5 2" xfId="8204"/>
    <cellStyle name="Obično 3 2 2 3 2 2 2 2 7 5 2 2" xfId="8205"/>
    <cellStyle name="Obično 3 2 2 3 2 2 2 2 7 5 3" xfId="8206"/>
    <cellStyle name="Obično 3 2 2 3 2 2 2 2 7 5 3 2" xfId="8207"/>
    <cellStyle name="Obično 3 2 2 3 2 2 2 2 7 5 4" xfId="8208"/>
    <cellStyle name="Obično 3 2 2 3 2 2 2 2 7 5 5" xfId="8209"/>
    <cellStyle name="Obično 3 2 2 3 2 2 2 2 7 5 6" xfId="8210"/>
    <cellStyle name="Obično 3 2 2 3 2 2 2 2 7 6" xfId="8211"/>
    <cellStyle name="Obično 3 2 2 3 2 2 2 2 7 6 2" xfId="8212"/>
    <cellStyle name="Obično 3 2 2 3 2 2 2 2 7 7" xfId="8213"/>
    <cellStyle name="Obično 3 2 2 3 2 2 2 2 7 7 2" xfId="8214"/>
    <cellStyle name="Obično 3 2 2 3 2 2 2 2 7 8" xfId="8215"/>
    <cellStyle name="Obično 3 2 2 3 2 2 2 2 7 9" xfId="8216"/>
    <cellStyle name="Obično 3 2 2 3 2 2 2 2 8" xfId="8217"/>
    <cellStyle name="Obično 3 2 2 3 2 2 2 2 8 2" xfId="8218"/>
    <cellStyle name="Obično 3 2 2 3 2 2 2 2 8 2 2" xfId="8219"/>
    <cellStyle name="Obično 3 2 2 3 2 2 2 2 8 3" xfId="8220"/>
    <cellStyle name="Obično 3 2 2 3 2 2 2 2 8 3 2" xfId="8221"/>
    <cellStyle name="Obično 3 2 2 3 2 2 2 2 8 4" xfId="8222"/>
    <cellStyle name="Obično 3 2 2 3 2 2 2 2 8 5" xfId="8223"/>
    <cellStyle name="Obično 3 2 2 3 2 2 2 2 8 6" xfId="8224"/>
    <cellStyle name="Obično 3 2 2 3 2 2 2 2 9" xfId="8225"/>
    <cellStyle name="Obično 3 2 2 3 2 2 2 2 9 2" xfId="8226"/>
    <cellStyle name="Obično 3 2 2 3 2 2 2 2 9 2 2" xfId="8227"/>
    <cellStyle name="Obično 3 2 2 3 2 2 2 2 9 3" xfId="8228"/>
    <cellStyle name="Obično 3 2 2 3 2 2 2 2 9 3 2" xfId="8229"/>
    <cellStyle name="Obično 3 2 2 3 2 2 2 2 9 4" xfId="8230"/>
    <cellStyle name="Obično 3 2 2 3 2 2 2 2 9 5" xfId="8231"/>
    <cellStyle name="Obično 3 2 2 3 2 2 2 2 9 6" xfId="8232"/>
    <cellStyle name="Obično 3 2 2 3 2 2 2 3" xfId="8233"/>
    <cellStyle name="Obično 3 2 2 3 2 2 2 3 2" xfId="8234"/>
    <cellStyle name="Obično 3 2 2 3 2 2 2 3 2 2" xfId="8235"/>
    <cellStyle name="Obično 3 2 2 3 2 2 2 3 3" xfId="8236"/>
    <cellStyle name="Obično 3 2 2 3 2 2 2 3 3 2" xfId="8237"/>
    <cellStyle name="Obično 3 2 2 3 2 2 2 3 4" xfId="8238"/>
    <cellStyle name="Obično 3 2 2 3 2 2 2 3 5" xfId="8239"/>
    <cellStyle name="Obično 3 2 2 3 2 2 2 3 6" xfId="8240"/>
    <cellStyle name="Obično 3 2 2 3 2 2 2 4" xfId="8241"/>
    <cellStyle name="Obično 3 2 2 3 2 2 2 4 2" xfId="8242"/>
    <cellStyle name="Obično 3 2 2 3 2 2 2 4 2 2" xfId="8243"/>
    <cellStyle name="Obično 3 2 2 3 2 2 2 4 3" xfId="8244"/>
    <cellStyle name="Obično 3 2 2 3 2 2 2 4 3 2" xfId="8245"/>
    <cellStyle name="Obično 3 2 2 3 2 2 2 4 4" xfId="8246"/>
    <cellStyle name="Obično 3 2 2 3 2 2 2 4 5" xfId="8247"/>
    <cellStyle name="Obično 3 2 2 3 2 2 2 4 6" xfId="8248"/>
    <cellStyle name="Obično 3 2 2 3 2 2 2 5" xfId="8249"/>
    <cellStyle name="Obično 3 2 2 3 2 2 2 5 2" xfId="8250"/>
    <cellStyle name="Obično 3 2 2 3 2 2 2 5 2 2" xfId="8251"/>
    <cellStyle name="Obično 3 2 2 3 2 2 2 5 2 2 2" xfId="8252"/>
    <cellStyle name="Obično 3 2 2 3 2 2 2 5 2 2 2 2" xfId="8253"/>
    <cellStyle name="Obično 3 2 2 3 2 2 2 5 2 2 2 2 2" xfId="8254"/>
    <cellStyle name="Obično 3 2 2 3 2 2 2 5 2 2 2 3" xfId="8255"/>
    <cellStyle name="Obično 3 2 2 3 2 2 2 5 2 2 2 3 2" xfId="8256"/>
    <cellStyle name="Obično 3 2 2 3 2 2 2 5 2 2 2 4" xfId="8257"/>
    <cellStyle name="Obično 3 2 2 3 2 2 2 5 2 2 2 5" xfId="8258"/>
    <cellStyle name="Obično 3 2 2 3 2 2 2 5 2 2 2 6" xfId="8259"/>
    <cellStyle name="Obično 3 2 2 3 2 2 2 5 2 2 3" xfId="8260"/>
    <cellStyle name="Obično 3 2 2 3 2 2 2 5 2 2 3 2" xfId="8261"/>
    <cellStyle name="Obično 3 2 2 3 2 2 2 5 2 2 3 2 2" xfId="8262"/>
    <cellStyle name="Obično 3 2 2 3 2 2 2 5 2 2 3 3" xfId="8263"/>
    <cellStyle name="Obično 3 2 2 3 2 2 2 5 2 2 3 3 2" xfId="8264"/>
    <cellStyle name="Obično 3 2 2 3 2 2 2 5 2 2 3 4" xfId="8265"/>
    <cellStyle name="Obično 3 2 2 3 2 2 2 5 2 2 3 5" xfId="8266"/>
    <cellStyle name="Obično 3 2 2 3 2 2 2 5 2 2 3 6" xfId="8267"/>
    <cellStyle name="Obično 3 2 2 3 2 2 2 5 2 2 4" xfId="8268"/>
    <cellStyle name="Obično 3 2 2 3 2 2 2 5 2 2 4 2" xfId="8269"/>
    <cellStyle name="Obično 3 2 2 3 2 2 2 5 2 2 4 2 2" xfId="8270"/>
    <cellStyle name="Obično 3 2 2 3 2 2 2 5 2 2 4 3" xfId="8271"/>
    <cellStyle name="Obično 3 2 2 3 2 2 2 5 2 2 4 3 2" xfId="8272"/>
    <cellStyle name="Obično 3 2 2 3 2 2 2 5 2 2 4 4" xfId="8273"/>
    <cellStyle name="Obično 3 2 2 3 2 2 2 5 2 2 4 5" xfId="8274"/>
    <cellStyle name="Obično 3 2 2 3 2 2 2 5 2 2 4 6" xfId="8275"/>
    <cellStyle name="Obično 3 2 2 3 2 2 2 5 2 2 5" xfId="8276"/>
    <cellStyle name="Obično 3 2 2 3 2 2 2 5 2 3" xfId="8277"/>
    <cellStyle name="Obično 3 2 2 3 2 2 2 5 2 4" xfId="8278"/>
    <cellStyle name="Obično 3 2 2 3 2 2 2 5 2 5" xfId="8279"/>
    <cellStyle name="Obično 3 2 2 3 2 2 2 5 2 5 2" xfId="8280"/>
    <cellStyle name="Obično 3 2 2 3 2 2 2 5 2 6" xfId="8281"/>
    <cellStyle name="Obično 3 2 2 3 2 2 2 5 2 6 2" xfId="8282"/>
    <cellStyle name="Obično 3 2 2 3 2 2 2 5 2 7" xfId="8283"/>
    <cellStyle name="Obično 3 2 2 3 2 2 2 5 2 8" xfId="8284"/>
    <cellStyle name="Obično 3 2 2 3 2 2 2 5 2 9" xfId="8285"/>
    <cellStyle name="Obično 3 2 2 3 2 2 2 5 3" xfId="8286"/>
    <cellStyle name="Obično 3 2 2 3 2 2 2 5 3 2" xfId="8287"/>
    <cellStyle name="Obično 3 2 2 3 2 2 2 5 3 2 2" xfId="8288"/>
    <cellStyle name="Obično 3 2 2 3 2 2 2 5 3 3" xfId="8289"/>
    <cellStyle name="Obično 3 2 2 3 2 2 2 5 3 3 2" xfId="8290"/>
    <cellStyle name="Obično 3 2 2 3 2 2 2 5 3 4" xfId="8291"/>
    <cellStyle name="Obično 3 2 2 3 2 2 2 5 3 5" xfId="8292"/>
    <cellStyle name="Obično 3 2 2 3 2 2 2 5 3 6" xfId="8293"/>
    <cellStyle name="Obično 3 2 2 3 2 2 2 5 4" xfId="8294"/>
    <cellStyle name="Obično 3 2 2 3 2 2 2 5 4 2" xfId="8295"/>
    <cellStyle name="Obično 3 2 2 3 2 2 2 5 4 2 2" xfId="8296"/>
    <cellStyle name="Obično 3 2 2 3 2 2 2 5 4 3" xfId="8297"/>
    <cellStyle name="Obično 3 2 2 3 2 2 2 5 4 3 2" xfId="8298"/>
    <cellStyle name="Obično 3 2 2 3 2 2 2 5 4 4" xfId="8299"/>
    <cellStyle name="Obično 3 2 2 3 2 2 2 5 4 5" xfId="8300"/>
    <cellStyle name="Obično 3 2 2 3 2 2 2 5 4 6" xfId="8301"/>
    <cellStyle name="Obično 3 2 2 3 2 2 2 5 5" xfId="8302"/>
    <cellStyle name="Obično 3 2 2 3 2 2 2 5 5 2" xfId="8303"/>
    <cellStyle name="Obično 3 2 2 3 2 2 2 5 5 2 2" xfId="8304"/>
    <cellStyle name="Obično 3 2 2 3 2 2 2 5 5 3" xfId="8305"/>
    <cellStyle name="Obično 3 2 2 3 2 2 2 5 5 3 2" xfId="8306"/>
    <cellStyle name="Obično 3 2 2 3 2 2 2 5 5 4" xfId="8307"/>
    <cellStyle name="Obično 3 2 2 3 2 2 2 5 5 5" xfId="8308"/>
    <cellStyle name="Obično 3 2 2 3 2 2 2 5 5 6" xfId="8309"/>
    <cellStyle name="Obično 3 2 2 3 2 2 2 6" xfId="8310"/>
    <cellStyle name="Obično 3 2 2 3 2 2 2 6 2" xfId="8311"/>
    <cellStyle name="Obično 3 2 2 3 2 2 2 6 2 2" xfId="8312"/>
    <cellStyle name="Obično 3 2 2 3 2 2 2 6 3" xfId="8313"/>
    <cellStyle name="Obično 3 2 2 3 2 2 2 6 3 2" xfId="8314"/>
    <cellStyle name="Obično 3 2 2 3 2 2 2 6 4" xfId="8315"/>
    <cellStyle name="Obično 3 2 2 3 2 2 2 6 5" xfId="8316"/>
    <cellStyle name="Obično 3 2 2 3 2 2 2 6 6" xfId="8317"/>
    <cellStyle name="Obično 3 2 2 3 2 2 2 7" xfId="8318"/>
    <cellStyle name="Obično 3 2 2 3 2 2 2 7 2" xfId="8319"/>
    <cellStyle name="Obično 3 2 2 3 2 2 2 7 2 2" xfId="8320"/>
    <cellStyle name="Obično 3 2 2 3 2 2 2 7 3" xfId="8321"/>
    <cellStyle name="Obično 3 2 2 3 2 2 2 7 3 2" xfId="8322"/>
    <cellStyle name="Obično 3 2 2 3 2 2 2 7 4" xfId="8323"/>
    <cellStyle name="Obično 3 2 2 3 2 2 2 7 5" xfId="8324"/>
    <cellStyle name="Obično 3 2 2 3 2 2 2 7 6" xfId="8325"/>
    <cellStyle name="Obično 3 2 2 3 2 2 2 8" xfId="8326"/>
    <cellStyle name="Obično 3 2 2 3 2 2 2 8 2" xfId="8327"/>
    <cellStyle name="Obično 3 2 2 3 2 2 2 8 2 2" xfId="8328"/>
    <cellStyle name="Obično 3 2 2 3 2 2 2 8 3" xfId="8329"/>
    <cellStyle name="Obično 3 2 2 3 2 2 2 8 3 2" xfId="8330"/>
    <cellStyle name="Obično 3 2 2 3 2 2 2 8 4" xfId="8331"/>
    <cellStyle name="Obično 3 2 2 3 2 2 2 8 5" xfId="8332"/>
    <cellStyle name="Obično 3 2 2 3 2 2 2 8 6" xfId="8333"/>
    <cellStyle name="Obično 3 2 2 3 2 2 2 9" xfId="8334"/>
    <cellStyle name="Obično 3 2 2 3 2 2 2 9 2" xfId="8335"/>
    <cellStyle name="Obično 3 2 2 3 2 2 2 9 2 2" xfId="8336"/>
    <cellStyle name="Obično 3 2 2 3 2 2 2 9 3" xfId="8337"/>
    <cellStyle name="Obično 3 2 2 3 2 2 2 9 3 2" xfId="8338"/>
    <cellStyle name="Obično 3 2 2 3 2 2 2 9 4" xfId="8339"/>
    <cellStyle name="Obično 3 2 2 3 2 2 2 9 5" xfId="8340"/>
    <cellStyle name="Obično 3 2 2 3 2 2 2 9 6" xfId="8341"/>
    <cellStyle name="Obično 3 2 2 3 2 2 3" xfId="8342"/>
    <cellStyle name="Obično 3 2 2 3 2 2 3 10" xfId="8343"/>
    <cellStyle name="Obično 3 2 2 3 2 2 3 10 2" xfId="8344"/>
    <cellStyle name="Obično 3 2 2 3 2 2 3 11" xfId="8345"/>
    <cellStyle name="Obično 3 2 2 3 2 2 3 11 2" xfId="8346"/>
    <cellStyle name="Obično 3 2 2 3 2 2 3 12" xfId="8347"/>
    <cellStyle name="Obično 3 2 2 3 2 2 3 13" xfId="8348"/>
    <cellStyle name="Obično 3 2 2 3 2 2 3 14" xfId="8349"/>
    <cellStyle name="Obično 3 2 2 3 2 2 3 15" xfId="8350"/>
    <cellStyle name="Obično 3 2 2 3 2 2 3 2" xfId="8351"/>
    <cellStyle name="Obično 3 2 2 3 2 2 3 2 2" xfId="8352"/>
    <cellStyle name="Obično 3 2 2 3 2 2 3 2 2 10" xfId="8353"/>
    <cellStyle name="Obično 3 2 2 3 2 2 3 2 2 2" xfId="8354"/>
    <cellStyle name="Obično 3 2 2 3 2 2 3 2 2 2 2" xfId="8355"/>
    <cellStyle name="Obično 3 2 2 3 2 2 3 2 2 2 2 10" xfId="8356"/>
    <cellStyle name="Obično 3 2 2 3 2 2 3 2 2 2 2 2" xfId="8357"/>
    <cellStyle name="Obično 3 2 2 3 2 2 3 2 2 2 2 3" xfId="8358"/>
    <cellStyle name="Obično 3 2 2 3 2 2 3 2 2 2 2 4" xfId="8359"/>
    <cellStyle name="Obično 3 2 2 3 2 2 3 2 2 2 2 5" xfId="8360"/>
    <cellStyle name="Obično 3 2 2 3 2 2 3 2 2 2 2 5 2" xfId="8361"/>
    <cellStyle name="Obično 3 2 2 3 2 2 3 2 2 2 2 5 2 2" xfId="8362"/>
    <cellStyle name="Obično 3 2 2 3 2 2 3 2 2 2 2 5 3" xfId="8363"/>
    <cellStyle name="Obično 3 2 2 3 2 2 3 2 2 2 2 5 3 2" xfId="8364"/>
    <cellStyle name="Obično 3 2 2 3 2 2 3 2 2 2 2 5 4" xfId="8365"/>
    <cellStyle name="Obično 3 2 2 3 2 2 3 2 2 2 2 5 5" xfId="8366"/>
    <cellStyle name="Obično 3 2 2 3 2 2 3 2 2 2 2 5 6" xfId="8367"/>
    <cellStyle name="Obično 3 2 2 3 2 2 3 2 2 2 2 6" xfId="8368"/>
    <cellStyle name="Obično 3 2 2 3 2 2 3 2 2 2 2 6 2" xfId="8369"/>
    <cellStyle name="Obično 3 2 2 3 2 2 3 2 2 2 2 7" xfId="8370"/>
    <cellStyle name="Obično 3 2 2 3 2 2 3 2 2 2 2 7 2" xfId="8371"/>
    <cellStyle name="Obično 3 2 2 3 2 2 3 2 2 2 2 8" xfId="8372"/>
    <cellStyle name="Obično 3 2 2 3 2 2 3 2 2 2 2 9" xfId="8373"/>
    <cellStyle name="Obično 3 2 2 3 2 2 3 2 2 2 3" xfId="8374"/>
    <cellStyle name="Obično 3 2 2 3 2 2 3 2 2 2 3 2" xfId="8375"/>
    <cellStyle name="Obično 3 2 2 3 2 2 3 2 2 2 3 2 2" xfId="8376"/>
    <cellStyle name="Obično 3 2 2 3 2 2 3 2 2 2 3 3" xfId="8377"/>
    <cellStyle name="Obično 3 2 2 3 2 2 3 2 2 2 3 3 2" xfId="8378"/>
    <cellStyle name="Obično 3 2 2 3 2 2 3 2 2 2 3 4" xfId="8379"/>
    <cellStyle name="Obično 3 2 2 3 2 2 3 2 2 2 3 5" xfId="8380"/>
    <cellStyle name="Obično 3 2 2 3 2 2 3 2 2 2 3 6" xfId="8381"/>
    <cellStyle name="Obično 3 2 2 3 2 2 3 2 2 2 4" xfId="8382"/>
    <cellStyle name="Obično 3 2 2 3 2 2 3 2 2 2 4 2" xfId="8383"/>
    <cellStyle name="Obično 3 2 2 3 2 2 3 2 2 2 4 2 2" xfId="8384"/>
    <cellStyle name="Obično 3 2 2 3 2 2 3 2 2 2 4 3" xfId="8385"/>
    <cellStyle name="Obično 3 2 2 3 2 2 3 2 2 2 4 3 2" xfId="8386"/>
    <cellStyle name="Obično 3 2 2 3 2 2 3 2 2 2 4 4" xfId="8387"/>
    <cellStyle name="Obično 3 2 2 3 2 2 3 2 2 2 4 5" xfId="8388"/>
    <cellStyle name="Obično 3 2 2 3 2 2 3 2 2 2 4 6" xfId="8389"/>
    <cellStyle name="Obično 3 2 2 3 2 2 3 2 2 3" xfId="8390"/>
    <cellStyle name="Obično 3 2 2 3 2 2 3 2 2 4" xfId="8391"/>
    <cellStyle name="Obično 3 2 2 3 2 2 3 2 2 5" xfId="8392"/>
    <cellStyle name="Obično 3 2 2 3 2 2 3 2 2 6" xfId="8393"/>
    <cellStyle name="Obično 3 2 2 3 2 2 3 2 2 6 2" xfId="8394"/>
    <cellStyle name="Obično 3 2 2 3 2 2 3 2 2 7" xfId="8395"/>
    <cellStyle name="Obično 3 2 2 3 2 2 3 2 2 7 2" xfId="8396"/>
    <cellStyle name="Obično 3 2 2 3 2 2 3 2 2 8" xfId="8397"/>
    <cellStyle name="Obično 3 2 2 3 2 2 3 2 2 9" xfId="8398"/>
    <cellStyle name="Obično 3 2 2 3 2 2 3 2 3" xfId="8399"/>
    <cellStyle name="Obično 3 2 2 3 2 2 3 2 4" xfId="8400"/>
    <cellStyle name="Obično 3 2 2 3 2 2 3 2 5" xfId="8401"/>
    <cellStyle name="Obično 3 2 2 3 2 2 3 2 6" xfId="8402"/>
    <cellStyle name="Obično 3 2 2 3 2 2 3 2 7" xfId="8403"/>
    <cellStyle name="Obično 3 2 2 3 2 2 3 2 7 10" xfId="8404"/>
    <cellStyle name="Obično 3 2 2 3 2 2 3 2 7 2" xfId="8405"/>
    <cellStyle name="Obično 3 2 2 3 2 2 3 2 7 3" xfId="8406"/>
    <cellStyle name="Obično 3 2 2 3 2 2 3 2 7 4" xfId="8407"/>
    <cellStyle name="Obično 3 2 2 3 2 2 3 2 7 5" xfId="8408"/>
    <cellStyle name="Obično 3 2 2 3 2 2 3 2 7 5 2" xfId="8409"/>
    <cellStyle name="Obično 3 2 2 3 2 2 3 2 7 5 2 2" xfId="8410"/>
    <cellStyle name="Obično 3 2 2 3 2 2 3 2 7 5 3" xfId="8411"/>
    <cellStyle name="Obično 3 2 2 3 2 2 3 2 7 5 3 2" xfId="8412"/>
    <cellStyle name="Obično 3 2 2 3 2 2 3 2 7 5 4" xfId="8413"/>
    <cellStyle name="Obično 3 2 2 3 2 2 3 2 7 5 5" xfId="8414"/>
    <cellStyle name="Obično 3 2 2 3 2 2 3 2 7 5 6" xfId="8415"/>
    <cellStyle name="Obično 3 2 2 3 2 2 3 2 7 6" xfId="8416"/>
    <cellStyle name="Obično 3 2 2 3 2 2 3 2 7 6 2" xfId="8417"/>
    <cellStyle name="Obično 3 2 2 3 2 2 3 2 7 7" xfId="8418"/>
    <cellStyle name="Obično 3 2 2 3 2 2 3 2 7 7 2" xfId="8419"/>
    <cellStyle name="Obično 3 2 2 3 2 2 3 2 7 8" xfId="8420"/>
    <cellStyle name="Obično 3 2 2 3 2 2 3 2 7 9" xfId="8421"/>
    <cellStyle name="Obično 3 2 2 3 2 2 3 2 8" xfId="8422"/>
    <cellStyle name="Obično 3 2 2 3 2 2 3 2 8 2" xfId="8423"/>
    <cellStyle name="Obično 3 2 2 3 2 2 3 2 8 2 2" xfId="8424"/>
    <cellStyle name="Obično 3 2 2 3 2 2 3 2 8 3" xfId="8425"/>
    <cellStyle name="Obično 3 2 2 3 2 2 3 2 8 3 2" xfId="8426"/>
    <cellStyle name="Obično 3 2 2 3 2 2 3 2 8 4" xfId="8427"/>
    <cellStyle name="Obično 3 2 2 3 2 2 3 2 8 5" xfId="8428"/>
    <cellStyle name="Obično 3 2 2 3 2 2 3 2 8 6" xfId="8429"/>
    <cellStyle name="Obično 3 2 2 3 2 2 3 2 9" xfId="8430"/>
    <cellStyle name="Obično 3 2 2 3 2 2 3 2 9 2" xfId="8431"/>
    <cellStyle name="Obično 3 2 2 3 2 2 3 2 9 2 2" xfId="8432"/>
    <cellStyle name="Obično 3 2 2 3 2 2 3 2 9 3" xfId="8433"/>
    <cellStyle name="Obično 3 2 2 3 2 2 3 2 9 3 2" xfId="8434"/>
    <cellStyle name="Obično 3 2 2 3 2 2 3 2 9 4" xfId="8435"/>
    <cellStyle name="Obično 3 2 2 3 2 2 3 2 9 5" xfId="8436"/>
    <cellStyle name="Obično 3 2 2 3 2 2 3 2 9 6" xfId="8437"/>
    <cellStyle name="Obično 3 2 2 3 2 2 3 3" xfId="8438"/>
    <cellStyle name="Obično 3 2 2 3 2 2 3 3 2" xfId="8439"/>
    <cellStyle name="Obično 3 2 2 3 2 2 3 3 2 2" xfId="8440"/>
    <cellStyle name="Obično 3 2 2 3 2 2 3 3 2 2 2" xfId="8441"/>
    <cellStyle name="Obično 3 2 2 3 2 2 3 3 2 2 2 2" xfId="8442"/>
    <cellStyle name="Obično 3 2 2 3 2 2 3 3 2 2 2 2 2" xfId="8443"/>
    <cellStyle name="Obično 3 2 2 3 2 2 3 3 2 2 2 3" xfId="8444"/>
    <cellStyle name="Obično 3 2 2 3 2 2 3 3 2 2 2 3 2" xfId="8445"/>
    <cellStyle name="Obično 3 2 2 3 2 2 3 3 2 2 2 4" xfId="8446"/>
    <cellStyle name="Obično 3 2 2 3 2 2 3 3 2 2 2 5" xfId="8447"/>
    <cellStyle name="Obično 3 2 2 3 2 2 3 3 2 2 2 6" xfId="8448"/>
    <cellStyle name="Obično 3 2 2 3 2 2 3 3 2 2 3" xfId="8449"/>
    <cellStyle name="Obično 3 2 2 3 2 2 3 3 2 2 3 2" xfId="8450"/>
    <cellStyle name="Obično 3 2 2 3 2 2 3 3 2 2 3 2 2" xfId="8451"/>
    <cellStyle name="Obično 3 2 2 3 2 2 3 3 2 2 3 3" xfId="8452"/>
    <cellStyle name="Obično 3 2 2 3 2 2 3 3 2 2 3 3 2" xfId="8453"/>
    <cellStyle name="Obično 3 2 2 3 2 2 3 3 2 2 3 4" xfId="8454"/>
    <cellStyle name="Obično 3 2 2 3 2 2 3 3 2 2 3 5" xfId="8455"/>
    <cellStyle name="Obično 3 2 2 3 2 2 3 3 2 2 3 6" xfId="8456"/>
    <cellStyle name="Obično 3 2 2 3 2 2 3 3 2 2 4" xfId="8457"/>
    <cellStyle name="Obično 3 2 2 3 2 2 3 3 2 2 4 2" xfId="8458"/>
    <cellStyle name="Obično 3 2 2 3 2 2 3 3 2 2 4 2 2" xfId="8459"/>
    <cellStyle name="Obično 3 2 2 3 2 2 3 3 2 2 4 3" xfId="8460"/>
    <cellStyle name="Obično 3 2 2 3 2 2 3 3 2 2 4 3 2" xfId="8461"/>
    <cellStyle name="Obično 3 2 2 3 2 2 3 3 2 2 4 4" xfId="8462"/>
    <cellStyle name="Obično 3 2 2 3 2 2 3 3 2 2 4 5" xfId="8463"/>
    <cellStyle name="Obično 3 2 2 3 2 2 3 3 2 2 4 6" xfId="8464"/>
    <cellStyle name="Obično 3 2 2 3 2 2 3 3 2 2 5" xfId="8465"/>
    <cellStyle name="Obično 3 2 2 3 2 2 3 3 2 3" xfId="8466"/>
    <cellStyle name="Obično 3 2 2 3 2 2 3 3 2 4" xfId="8467"/>
    <cellStyle name="Obično 3 2 2 3 2 2 3 3 2 5" xfId="8468"/>
    <cellStyle name="Obično 3 2 2 3 2 2 3 3 2 5 2" xfId="8469"/>
    <cellStyle name="Obično 3 2 2 3 2 2 3 3 2 6" xfId="8470"/>
    <cellStyle name="Obično 3 2 2 3 2 2 3 3 2 6 2" xfId="8471"/>
    <cellStyle name="Obično 3 2 2 3 2 2 3 3 2 7" xfId="8472"/>
    <cellStyle name="Obično 3 2 2 3 2 2 3 3 2 8" xfId="8473"/>
    <cellStyle name="Obično 3 2 2 3 2 2 3 3 2 9" xfId="8474"/>
    <cellStyle name="Obično 3 2 2 3 2 2 3 3 3" xfId="8475"/>
    <cellStyle name="Obično 3 2 2 3 2 2 3 3 3 2" xfId="8476"/>
    <cellStyle name="Obično 3 2 2 3 2 2 3 3 3 2 2" xfId="8477"/>
    <cellStyle name="Obično 3 2 2 3 2 2 3 3 3 3" xfId="8478"/>
    <cellStyle name="Obično 3 2 2 3 2 2 3 3 3 3 2" xfId="8479"/>
    <cellStyle name="Obično 3 2 2 3 2 2 3 3 3 4" xfId="8480"/>
    <cellStyle name="Obično 3 2 2 3 2 2 3 3 3 5" xfId="8481"/>
    <cellStyle name="Obično 3 2 2 3 2 2 3 3 3 6" xfId="8482"/>
    <cellStyle name="Obično 3 2 2 3 2 2 3 3 4" xfId="8483"/>
    <cellStyle name="Obično 3 2 2 3 2 2 3 3 4 2" xfId="8484"/>
    <cellStyle name="Obično 3 2 2 3 2 2 3 3 4 2 2" xfId="8485"/>
    <cellStyle name="Obično 3 2 2 3 2 2 3 3 4 3" xfId="8486"/>
    <cellStyle name="Obično 3 2 2 3 2 2 3 3 4 3 2" xfId="8487"/>
    <cellStyle name="Obično 3 2 2 3 2 2 3 3 4 4" xfId="8488"/>
    <cellStyle name="Obično 3 2 2 3 2 2 3 3 4 5" xfId="8489"/>
    <cellStyle name="Obično 3 2 2 3 2 2 3 3 4 6" xfId="8490"/>
    <cellStyle name="Obično 3 2 2 3 2 2 3 3 5" xfId="8491"/>
    <cellStyle name="Obično 3 2 2 3 2 2 3 3 5 2" xfId="8492"/>
    <cellStyle name="Obično 3 2 2 3 2 2 3 3 5 2 2" xfId="8493"/>
    <cellStyle name="Obično 3 2 2 3 2 2 3 3 5 3" xfId="8494"/>
    <cellStyle name="Obično 3 2 2 3 2 2 3 3 5 3 2" xfId="8495"/>
    <cellStyle name="Obično 3 2 2 3 2 2 3 3 5 4" xfId="8496"/>
    <cellStyle name="Obično 3 2 2 3 2 2 3 3 5 5" xfId="8497"/>
    <cellStyle name="Obično 3 2 2 3 2 2 3 3 5 6" xfId="8498"/>
    <cellStyle name="Obično 3 2 2 3 2 2 3 4" xfId="8499"/>
    <cellStyle name="Obično 3 2 2 3 2 2 3 4 2" xfId="8500"/>
    <cellStyle name="Obično 3 2 2 3 2 2 3 4 2 2" xfId="8501"/>
    <cellStyle name="Obično 3 2 2 3 2 2 3 4 3" xfId="8502"/>
    <cellStyle name="Obično 3 2 2 3 2 2 3 4 3 2" xfId="8503"/>
    <cellStyle name="Obično 3 2 2 3 2 2 3 4 4" xfId="8504"/>
    <cellStyle name="Obično 3 2 2 3 2 2 3 4 5" xfId="8505"/>
    <cellStyle name="Obično 3 2 2 3 2 2 3 4 6" xfId="8506"/>
    <cellStyle name="Obično 3 2 2 3 2 2 3 5" xfId="8507"/>
    <cellStyle name="Obično 3 2 2 3 2 2 3 5 2" xfId="8508"/>
    <cellStyle name="Obično 3 2 2 3 2 2 3 5 2 2" xfId="8509"/>
    <cellStyle name="Obično 3 2 2 3 2 2 3 5 3" xfId="8510"/>
    <cellStyle name="Obično 3 2 2 3 2 2 3 5 3 2" xfId="8511"/>
    <cellStyle name="Obično 3 2 2 3 2 2 3 5 4" xfId="8512"/>
    <cellStyle name="Obično 3 2 2 3 2 2 3 5 5" xfId="8513"/>
    <cellStyle name="Obično 3 2 2 3 2 2 3 5 6" xfId="8514"/>
    <cellStyle name="Obično 3 2 2 3 2 2 3 6" xfId="8515"/>
    <cellStyle name="Obično 3 2 2 3 2 2 3 6 2" xfId="8516"/>
    <cellStyle name="Obično 3 2 2 3 2 2 3 6 2 2" xfId="8517"/>
    <cellStyle name="Obično 3 2 2 3 2 2 3 6 3" xfId="8518"/>
    <cellStyle name="Obično 3 2 2 3 2 2 3 6 3 2" xfId="8519"/>
    <cellStyle name="Obično 3 2 2 3 2 2 3 6 4" xfId="8520"/>
    <cellStyle name="Obično 3 2 2 3 2 2 3 6 5" xfId="8521"/>
    <cellStyle name="Obično 3 2 2 3 2 2 3 6 6" xfId="8522"/>
    <cellStyle name="Obično 3 2 2 3 2 2 3 7" xfId="8523"/>
    <cellStyle name="Obično 3 2 2 3 2 2 3 7 2" xfId="8524"/>
    <cellStyle name="Obično 3 2 2 3 2 2 3 7 2 2" xfId="8525"/>
    <cellStyle name="Obično 3 2 2 3 2 2 3 7 2 2 2" xfId="8526"/>
    <cellStyle name="Obično 3 2 2 3 2 2 3 7 2 3" xfId="8527"/>
    <cellStyle name="Obično 3 2 2 3 2 2 3 7 2 3 2" xfId="8528"/>
    <cellStyle name="Obično 3 2 2 3 2 2 3 7 2 4" xfId="8529"/>
    <cellStyle name="Obično 3 2 2 3 2 2 3 7 2 5" xfId="8530"/>
    <cellStyle name="Obično 3 2 2 3 2 2 3 7 2 6" xfId="8531"/>
    <cellStyle name="Obično 3 2 2 3 2 2 3 7 3" xfId="8532"/>
    <cellStyle name="Obično 3 2 2 3 2 2 3 7 3 2" xfId="8533"/>
    <cellStyle name="Obično 3 2 2 3 2 2 3 7 3 2 2" xfId="8534"/>
    <cellStyle name="Obično 3 2 2 3 2 2 3 7 3 3" xfId="8535"/>
    <cellStyle name="Obično 3 2 2 3 2 2 3 7 3 3 2" xfId="8536"/>
    <cellStyle name="Obično 3 2 2 3 2 2 3 7 3 4" xfId="8537"/>
    <cellStyle name="Obično 3 2 2 3 2 2 3 7 3 5" xfId="8538"/>
    <cellStyle name="Obično 3 2 2 3 2 2 3 7 3 6" xfId="8539"/>
    <cellStyle name="Obično 3 2 2 3 2 2 3 7 4" xfId="8540"/>
    <cellStyle name="Obično 3 2 2 3 2 2 3 7 4 2" xfId="8541"/>
    <cellStyle name="Obično 3 2 2 3 2 2 3 7 4 2 2" xfId="8542"/>
    <cellStyle name="Obično 3 2 2 3 2 2 3 7 4 3" xfId="8543"/>
    <cellStyle name="Obično 3 2 2 3 2 2 3 7 4 3 2" xfId="8544"/>
    <cellStyle name="Obično 3 2 2 3 2 2 3 7 4 4" xfId="8545"/>
    <cellStyle name="Obično 3 2 2 3 2 2 3 7 4 5" xfId="8546"/>
    <cellStyle name="Obično 3 2 2 3 2 2 3 7 4 6" xfId="8547"/>
    <cellStyle name="Obično 3 2 2 3 2 2 3 7 5" xfId="8548"/>
    <cellStyle name="Obično 3 2 2 3 2 2 3 8" xfId="8549"/>
    <cellStyle name="Obično 3 2 2 3 2 2 3 9" xfId="8550"/>
    <cellStyle name="Obično 3 2 2 3 2 2 4" xfId="8551"/>
    <cellStyle name="Obično 3 2 2 3 2 2 4 2" xfId="8552"/>
    <cellStyle name="Obično 3 2 2 3 2 2 4 3" xfId="8553"/>
    <cellStyle name="Obično 3 2 2 3 2 2 4 4" xfId="8554"/>
    <cellStyle name="Obično 3 2 2 3 2 2 4 5" xfId="8555"/>
    <cellStyle name="Obično 3 2 2 3 2 2 4 6" xfId="8556"/>
    <cellStyle name="Obično 3 2 2 3 2 2 4 7" xfId="8557"/>
    <cellStyle name="Obično 3 2 2 3 2 2 5" xfId="8558"/>
    <cellStyle name="Obično 3 2 2 3 2 2 5 10" xfId="8559"/>
    <cellStyle name="Obično 3 2 2 3 2 2 5 2" xfId="8560"/>
    <cellStyle name="Obično 3 2 2 3 2 2 5 2 2" xfId="8561"/>
    <cellStyle name="Obično 3 2 2 3 2 2 5 2 2 10" xfId="8562"/>
    <cellStyle name="Obično 3 2 2 3 2 2 5 2 2 2" xfId="8563"/>
    <cellStyle name="Obično 3 2 2 3 2 2 5 2 2 3" xfId="8564"/>
    <cellStyle name="Obično 3 2 2 3 2 2 5 2 2 4" xfId="8565"/>
    <cellStyle name="Obično 3 2 2 3 2 2 5 2 2 5" xfId="8566"/>
    <cellStyle name="Obično 3 2 2 3 2 2 5 2 2 5 2" xfId="8567"/>
    <cellStyle name="Obično 3 2 2 3 2 2 5 2 2 5 2 2" xfId="8568"/>
    <cellStyle name="Obično 3 2 2 3 2 2 5 2 2 5 3" xfId="8569"/>
    <cellStyle name="Obično 3 2 2 3 2 2 5 2 2 5 3 2" xfId="8570"/>
    <cellStyle name="Obično 3 2 2 3 2 2 5 2 2 5 4" xfId="8571"/>
    <cellStyle name="Obično 3 2 2 3 2 2 5 2 2 5 5" xfId="8572"/>
    <cellStyle name="Obično 3 2 2 3 2 2 5 2 2 5 6" xfId="8573"/>
    <cellStyle name="Obično 3 2 2 3 2 2 5 2 2 6" xfId="8574"/>
    <cellStyle name="Obično 3 2 2 3 2 2 5 2 2 6 2" xfId="8575"/>
    <cellStyle name="Obično 3 2 2 3 2 2 5 2 2 7" xfId="8576"/>
    <cellStyle name="Obično 3 2 2 3 2 2 5 2 2 7 2" xfId="8577"/>
    <cellStyle name="Obično 3 2 2 3 2 2 5 2 2 8" xfId="8578"/>
    <cellStyle name="Obično 3 2 2 3 2 2 5 2 2 9" xfId="8579"/>
    <cellStyle name="Obično 3 2 2 3 2 2 5 2 3" xfId="8580"/>
    <cellStyle name="Obično 3 2 2 3 2 2 5 2 3 2" xfId="8581"/>
    <cellStyle name="Obično 3 2 2 3 2 2 5 2 3 2 2" xfId="8582"/>
    <cellStyle name="Obično 3 2 2 3 2 2 5 2 3 3" xfId="8583"/>
    <cellStyle name="Obično 3 2 2 3 2 2 5 2 3 3 2" xfId="8584"/>
    <cellStyle name="Obično 3 2 2 3 2 2 5 2 3 4" xfId="8585"/>
    <cellStyle name="Obično 3 2 2 3 2 2 5 2 3 5" xfId="8586"/>
    <cellStyle name="Obično 3 2 2 3 2 2 5 2 3 6" xfId="8587"/>
    <cellStyle name="Obično 3 2 2 3 2 2 5 2 4" xfId="8588"/>
    <cellStyle name="Obično 3 2 2 3 2 2 5 2 4 2" xfId="8589"/>
    <cellStyle name="Obično 3 2 2 3 2 2 5 2 4 2 2" xfId="8590"/>
    <cellStyle name="Obično 3 2 2 3 2 2 5 2 4 3" xfId="8591"/>
    <cellStyle name="Obično 3 2 2 3 2 2 5 2 4 3 2" xfId="8592"/>
    <cellStyle name="Obično 3 2 2 3 2 2 5 2 4 4" xfId="8593"/>
    <cellStyle name="Obično 3 2 2 3 2 2 5 2 4 5" xfId="8594"/>
    <cellStyle name="Obično 3 2 2 3 2 2 5 2 4 6" xfId="8595"/>
    <cellStyle name="Obično 3 2 2 3 2 2 5 3" xfId="8596"/>
    <cellStyle name="Obično 3 2 2 3 2 2 5 4" xfId="8597"/>
    <cellStyle name="Obično 3 2 2 3 2 2 5 5" xfId="8598"/>
    <cellStyle name="Obično 3 2 2 3 2 2 5 6" xfId="8599"/>
    <cellStyle name="Obično 3 2 2 3 2 2 5 6 2" xfId="8600"/>
    <cellStyle name="Obično 3 2 2 3 2 2 5 7" xfId="8601"/>
    <cellStyle name="Obično 3 2 2 3 2 2 5 7 2" xfId="8602"/>
    <cellStyle name="Obično 3 2 2 3 2 2 5 8" xfId="8603"/>
    <cellStyle name="Obično 3 2 2 3 2 2 5 9" xfId="8604"/>
    <cellStyle name="Obično 3 2 2 3 2 2 6" xfId="8605"/>
    <cellStyle name="Obično 3 2 2 3 2 2 7" xfId="8606"/>
    <cellStyle name="Obično 3 2 2 3 2 2 8" xfId="8607"/>
    <cellStyle name="Obično 3 2 2 3 2 2 9" xfId="8608"/>
    <cellStyle name="Obično 3 2 2 3 2 20" xfId="8609"/>
    <cellStyle name="Obično 3 2 2 3 2 21" xfId="8610"/>
    <cellStyle name="Obično 3 2 2 3 2 22" xfId="8611"/>
    <cellStyle name="Obično 3 2 2 3 2 3" xfId="8612"/>
    <cellStyle name="Obično 3 2 2 3 2 3 10" xfId="8613"/>
    <cellStyle name="Obično 3 2 2 3 2 3 2" xfId="8614"/>
    <cellStyle name="Obično 3 2 2 3 2 3 2 10" xfId="8615"/>
    <cellStyle name="Obično 3 2 2 3 2 3 2 10 2" xfId="8616"/>
    <cellStyle name="Obično 3 2 2 3 2 3 2 11" xfId="8617"/>
    <cellStyle name="Obično 3 2 2 3 2 3 2 11 2" xfId="8618"/>
    <cellStyle name="Obično 3 2 2 3 2 3 2 12" xfId="8619"/>
    <cellStyle name="Obično 3 2 2 3 2 3 2 13" xfId="8620"/>
    <cellStyle name="Obično 3 2 2 3 2 3 2 14" xfId="8621"/>
    <cellStyle name="Obično 3 2 2 3 2 3 2 2" xfId="8622"/>
    <cellStyle name="Obično 3 2 2 3 2 3 2 2 2" xfId="8623"/>
    <cellStyle name="Obično 3 2 2 3 2 3 2 2 2 2" xfId="8624"/>
    <cellStyle name="Obično 3 2 2 3 2 3 2 2 2 2 2" xfId="8625"/>
    <cellStyle name="Obično 3 2 2 3 2 3 2 2 2 2 2 2" xfId="8626"/>
    <cellStyle name="Obično 3 2 2 3 2 3 2 2 2 2 2 2 2" xfId="8627"/>
    <cellStyle name="Obično 3 2 2 3 2 3 2 2 2 2 2 3" xfId="8628"/>
    <cellStyle name="Obično 3 2 2 3 2 3 2 2 2 2 2 3 2" xfId="8629"/>
    <cellStyle name="Obično 3 2 2 3 2 3 2 2 2 2 2 4" xfId="8630"/>
    <cellStyle name="Obično 3 2 2 3 2 3 2 2 2 2 2 5" xfId="8631"/>
    <cellStyle name="Obično 3 2 2 3 2 3 2 2 2 2 2 6" xfId="8632"/>
    <cellStyle name="Obično 3 2 2 3 2 3 2 2 2 2 3" xfId="8633"/>
    <cellStyle name="Obično 3 2 2 3 2 3 2 2 2 2 3 2" xfId="8634"/>
    <cellStyle name="Obično 3 2 2 3 2 3 2 2 2 2 3 2 2" xfId="8635"/>
    <cellStyle name="Obično 3 2 2 3 2 3 2 2 2 2 3 3" xfId="8636"/>
    <cellStyle name="Obično 3 2 2 3 2 3 2 2 2 2 3 3 2" xfId="8637"/>
    <cellStyle name="Obično 3 2 2 3 2 3 2 2 2 2 3 4" xfId="8638"/>
    <cellStyle name="Obično 3 2 2 3 2 3 2 2 2 2 3 5" xfId="8639"/>
    <cellStyle name="Obično 3 2 2 3 2 3 2 2 2 2 3 6" xfId="8640"/>
    <cellStyle name="Obično 3 2 2 3 2 3 2 2 2 2 4" xfId="8641"/>
    <cellStyle name="Obično 3 2 2 3 2 3 2 2 2 2 4 2" xfId="8642"/>
    <cellStyle name="Obično 3 2 2 3 2 3 2 2 2 2 4 2 2" xfId="8643"/>
    <cellStyle name="Obično 3 2 2 3 2 3 2 2 2 2 4 3" xfId="8644"/>
    <cellStyle name="Obično 3 2 2 3 2 3 2 2 2 2 4 3 2" xfId="8645"/>
    <cellStyle name="Obično 3 2 2 3 2 3 2 2 2 2 4 4" xfId="8646"/>
    <cellStyle name="Obično 3 2 2 3 2 3 2 2 2 2 4 5" xfId="8647"/>
    <cellStyle name="Obično 3 2 2 3 2 3 2 2 2 2 4 6" xfId="8648"/>
    <cellStyle name="Obično 3 2 2 3 2 3 2 2 2 2 5" xfId="8649"/>
    <cellStyle name="Obično 3 2 2 3 2 3 2 2 2 3" xfId="8650"/>
    <cellStyle name="Obično 3 2 2 3 2 3 2 2 2 4" xfId="8651"/>
    <cellStyle name="Obično 3 2 2 3 2 3 2 2 2 5" xfId="8652"/>
    <cellStyle name="Obično 3 2 2 3 2 3 2 2 2 5 2" xfId="8653"/>
    <cellStyle name="Obično 3 2 2 3 2 3 2 2 2 6" xfId="8654"/>
    <cellStyle name="Obično 3 2 2 3 2 3 2 2 2 6 2" xfId="8655"/>
    <cellStyle name="Obično 3 2 2 3 2 3 2 2 2 7" xfId="8656"/>
    <cellStyle name="Obično 3 2 2 3 2 3 2 2 2 8" xfId="8657"/>
    <cellStyle name="Obično 3 2 2 3 2 3 2 2 2 9" xfId="8658"/>
    <cellStyle name="Obično 3 2 2 3 2 3 2 2 3" xfId="8659"/>
    <cellStyle name="Obično 3 2 2 3 2 3 2 2 3 2" xfId="8660"/>
    <cellStyle name="Obično 3 2 2 3 2 3 2 2 3 2 2" xfId="8661"/>
    <cellStyle name="Obično 3 2 2 3 2 3 2 2 3 3" xfId="8662"/>
    <cellStyle name="Obično 3 2 2 3 2 3 2 2 3 3 2" xfId="8663"/>
    <cellStyle name="Obično 3 2 2 3 2 3 2 2 3 4" xfId="8664"/>
    <cellStyle name="Obično 3 2 2 3 2 3 2 2 3 5" xfId="8665"/>
    <cellStyle name="Obično 3 2 2 3 2 3 2 2 3 6" xfId="8666"/>
    <cellStyle name="Obično 3 2 2 3 2 3 2 2 4" xfId="8667"/>
    <cellStyle name="Obično 3 2 2 3 2 3 2 2 4 2" xfId="8668"/>
    <cellStyle name="Obično 3 2 2 3 2 3 2 2 4 2 2" xfId="8669"/>
    <cellStyle name="Obično 3 2 2 3 2 3 2 2 4 3" xfId="8670"/>
    <cellStyle name="Obično 3 2 2 3 2 3 2 2 4 3 2" xfId="8671"/>
    <cellStyle name="Obično 3 2 2 3 2 3 2 2 4 4" xfId="8672"/>
    <cellStyle name="Obično 3 2 2 3 2 3 2 2 4 5" xfId="8673"/>
    <cellStyle name="Obično 3 2 2 3 2 3 2 2 4 6" xfId="8674"/>
    <cellStyle name="Obično 3 2 2 3 2 3 2 2 5" xfId="8675"/>
    <cellStyle name="Obično 3 2 2 3 2 3 2 2 5 2" xfId="8676"/>
    <cellStyle name="Obično 3 2 2 3 2 3 2 2 5 2 2" xfId="8677"/>
    <cellStyle name="Obično 3 2 2 3 2 3 2 2 5 3" xfId="8678"/>
    <cellStyle name="Obično 3 2 2 3 2 3 2 2 5 3 2" xfId="8679"/>
    <cellStyle name="Obično 3 2 2 3 2 3 2 2 5 4" xfId="8680"/>
    <cellStyle name="Obično 3 2 2 3 2 3 2 2 5 5" xfId="8681"/>
    <cellStyle name="Obično 3 2 2 3 2 3 2 2 5 6" xfId="8682"/>
    <cellStyle name="Obično 3 2 2 3 2 3 2 3" xfId="8683"/>
    <cellStyle name="Obično 3 2 2 3 2 3 2 3 2" xfId="8684"/>
    <cellStyle name="Obično 3 2 2 3 2 3 2 3 2 2" xfId="8685"/>
    <cellStyle name="Obično 3 2 2 3 2 3 2 3 3" xfId="8686"/>
    <cellStyle name="Obično 3 2 2 3 2 3 2 3 3 2" xfId="8687"/>
    <cellStyle name="Obično 3 2 2 3 2 3 2 3 4" xfId="8688"/>
    <cellStyle name="Obično 3 2 2 3 2 3 2 3 5" xfId="8689"/>
    <cellStyle name="Obično 3 2 2 3 2 3 2 3 6" xfId="8690"/>
    <cellStyle name="Obično 3 2 2 3 2 3 2 4" xfId="8691"/>
    <cellStyle name="Obično 3 2 2 3 2 3 2 4 2" xfId="8692"/>
    <cellStyle name="Obično 3 2 2 3 2 3 2 4 2 2" xfId="8693"/>
    <cellStyle name="Obično 3 2 2 3 2 3 2 4 3" xfId="8694"/>
    <cellStyle name="Obično 3 2 2 3 2 3 2 4 3 2" xfId="8695"/>
    <cellStyle name="Obično 3 2 2 3 2 3 2 4 4" xfId="8696"/>
    <cellStyle name="Obično 3 2 2 3 2 3 2 4 5" xfId="8697"/>
    <cellStyle name="Obično 3 2 2 3 2 3 2 4 6" xfId="8698"/>
    <cellStyle name="Obično 3 2 2 3 2 3 2 5" xfId="8699"/>
    <cellStyle name="Obično 3 2 2 3 2 3 2 5 2" xfId="8700"/>
    <cellStyle name="Obično 3 2 2 3 2 3 2 5 2 2" xfId="8701"/>
    <cellStyle name="Obično 3 2 2 3 2 3 2 5 3" xfId="8702"/>
    <cellStyle name="Obično 3 2 2 3 2 3 2 5 3 2" xfId="8703"/>
    <cellStyle name="Obično 3 2 2 3 2 3 2 5 4" xfId="8704"/>
    <cellStyle name="Obično 3 2 2 3 2 3 2 5 5" xfId="8705"/>
    <cellStyle name="Obično 3 2 2 3 2 3 2 5 6" xfId="8706"/>
    <cellStyle name="Obično 3 2 2 3 2 3 2 6" xfId="8707"/>
    <cellStyle name="Obično 3 2 2 3 2 3 2 6 2" xfId="8708"/>
    <cellStyle name="Obično 3 2 2 3 2 3 2 6 2 2" xfId="8709"/>
    <cellStyle name="Obično 3 2 2 3 2 3 2 6 3" xfId="8710"/>
    <cellStyle name="Obično 3 2 2 3 2 3 2 6 3 2" xfId="8711"/>
    <cellStyle name="Obično 3 2 2 3 2 3 2 6 4" xfId="8712"/>
    <cellStyle name="Obično 3 2 2 3 2 3 2 6 5" xfId="8713"/>
    <cellStyle name="Obično 3 2 2 3 2 3 2 6 6" xfId="8714"/>
    <cellStyle name="Obično 3 2 2 3 2 3 2 7" xfId="8715"/>
    <cellStyle name="Obično 3 2 2 3 2 3 2 7 2" xfId="8716"/>
    <cellStyle name="Obično 3 2 2 3 2 3 2 7 2 2" xfId="8717"/>
    <cellStyle name="Obično 3 2 2 3 2 3 2 7 2 2 2" xfId="8718"/>
    <cellStyle name="Obično 3 2 2 3 2 3 2 7 2 3" xfId="8719"/>
    <cellStyle name="Obično 3 2 2 3 2 3 2 7 2 3 2" xfId="8720"/>
    <cellStyle name="Obično 3 2 2 3 2 3 2 7 2 4" xfId="8721"/>
    <cellStyle name="Obično 3 2 2 3 2 3 2 7 2 5" xfId="8722"/>
    <cellStyle name="Obično 3 2 2 3 2 3 2 7 2 6" xfId="8723"/>
    <cellStyle name="Obično 3 2 2 3 2 3 2 7 3" xfId="8724"/>
    <cellStyle name="Obično 3 2 2 3 2 3 2 7 3 2" xfId="8725"/>
    <cellStyle name="Obično 3 2 2 3 2 3 2 7 3 2 2" xfId="8726"/>
    <cellStyle name="Obično 3 2 2 3 2 3 2 7 3 3" xfId="8727"/>
    <cellStyle name="Obično 3 2 2 3 2 3 2 7 3 3 2" xfId="8728"/>
    <cellStyle name="Obično 3 2 2 3 2 3 2 7 3 4" xfId="8729"/>
    <cellStyle name="Obično 3 2 2 3 2 3 2 7 3 5" xfId="8730"/>
    <cellStyle name="Obično 3 2 2 3 2 3 2 7 3 6" xfId="8731"/>
    <cellStyle name="Obično 3 2 2 3 2 3 2 7 4" xfId="8732"/>
    <cellStyle name="Obično 3 2 2 3 2 3 2 7 4 2" xfId="8733"/>
    <cellStyle name="Obično 3 2 2 3 2 3 2 7 4 2 2" xfId="8734"/>
    <cellStyle name="Obično 3 2 2 3 2 3 2 7 4 3" xfId="8735"/>
    <cellStyle name="Obično 3 2 2 3 2 3 2 7 4 3 2" xfId="8736"/>
    <cellStyle name="Obično 3 2 2 3 2 3 2 7 4 4" xfId="8737"/>
    <cellStyle name="Obično 3 2 2 3 2 3 2 7 4 5" xfId="8738"/>
    <cellStyle name="Obično 3 2 2 3 2 3 2 7 4 6" xfId="8739"/>
    <cellStyle name="Obično 3 2 2 3 2 3 2 7 5" xfId="8740"/>
    <cellStyle name="Obično 3 2 2 3 2 3 2 8" xfId="8741"/>
    <cellStyle name="Obično 3 2 2 3 2 3 2 9" xfId="8742"/>
    <cellStyle name="Obično 3 2 2 3 2 3 3" xfId="8743"/>
    <cellStyle name="Obično 3 2 2 3 2 3 3 10" xfId="8744"/>
    <cellStyle name="Obično 3 2 2 3 2 3 3 2" xfId="8745"/>
    <cellStyle name="Obično 3 2 2 3 2 3 3 2 2" xfId="8746"/>
    <cellStyle name="Obično 3 2 2 3 2 3 3 2 2 10" xfId="8747"/>
    <cellStyle name="Obično 3 2 2 3 2 3 3 2 2 2" xfId="8748"/>
    <cellStyle name="Obično 3 2 2 3 2 3 3 2 2 3" xfId="8749"/>
    <cellStyle name="Obično 3 2 2 3 2 3 3 2 2 4" xfId="8750"/>
    <cellStyle name="Obično 3 2 2 3 2 3 3 2 2 5" xfId="8751"/>
    <cellStyle name="Obično 3 2 2 3 2 3 3 2 2 5 2" xfId="8752"/>
    <cellStyle name="Obično 3 2 2 3 2 3 3 2 2 5 2 2" xfId="8753"/>
    <cellStyle name="Obično 3 2 2 3 2 3 3 2 2 5 3" xfId="8754"/>
    <cellStyle name="Obično 3 2 2 3 2 3 3 2 2 5 3 2" xfId="8755"/>
    <cellStyle name="Obično 3 2 2 3 2 3 3 2 2 5 4" xfId="8756"/>
    <cellStyle name="Obično 3 2 2 3 2 3 3 2 2 5 5" xfId="8757"/>
    <cellStyle name="Obično 3 2 2 3 2 3 3 2 2 5 6" xfId="8758"/>
    <cellStyle name="Obično 3 2 2 3 2 3 3 2 2 6" xfId="8759"/>
    <cellStyle name="Obično 3 2 2 3 2 3 3 2 2 6 2" xfId="8760"/>
    <cellStyle name="Obično 3 2 2 3 2 3 3 2 2 7" xfId="8761"/>
    <cellStyle name="Obično 3 2 2 3 2 3 3 2 2 7 2" xfId="8762"/>
    <cellStyle name="Obično 3 2 2 3 2 3 3 2 2 8" xfId="8763"/>
    <cellStyle name="Obično 3 2 2 3 2 3 3 2 2 9" xfId="8764"/>
    <cellStyle name="Obično 3 2 2 3 2 3 3 2 3" xfId="8765"/>
    <cellStyle name="Obično 3 2 2 3 2 3 3 2 3 2" xfId="8766"/>
    <cellStyle name="Obično 3 2 2 3 2 3 3 2 3 2 2" xfId="8767"/>
    <cellStyle name="Obično 3 2 2 3 2 3 3 2 3 3" xfId="8768"/>
    <cellStyle name="Obično 3 2 2 3 2 3 3 2 3 3 2" xfId="8769"/>
    <cellStyle name="Obično 3 2 2 3 2 3 3 2 3 4" xfId="8770"/>
    <cellStyle name="Obično 3 2 2 3 2 3 3 2 3 5" xfId="8771"/>
    <cellStyle name="Obično 3 2 2 3 2 3 3 2 3 6" xfId="8772"/>
    <cellStyle name="Obično 3 2 2 3 2 3 3 2 4" xfId="8773"/>
    <cellStyle name="Obično 3 2 2 3 2 3 3 2 4 2" xfId="8774"/>
    <cellStyle name="Obično 3 2 2 3 2 3 3 2 4 2 2" xfId="8775"/>
    <cellStyle name="Obično 3 2 2 3 2 3 3 2 4 3" xfId="8776"/>
    <cellStyle name="Obično 3 2 2 3 2 3 3 2 4 3 2" xfId="8777"/>
    <cellStyle name="Obično 3 2 2 3 2 3 3 2 4 4" xfId="8778"/>
    <cellStyle name="Obično 3 2 2 3 2 3 3 2 4 5" xfId="8779"/>
    <cellStyle name="Obično 3 2 2 3 2 3 3 2 4 6" xfId="8780"/>
    <cellStyle name="Obično 3 2 2 3 2 3 3 3" xfId="8781"/>
    <cellStyle name="Obično 3 2 2 3 2 3 3 4" xfId="8782"/>
    <cellStyle name="Obično 3 2 2 3 2 3 3 5" xfId="8783"/>
    <cellStyle name="Obično 3 2 2 3 2 3 3 6" xfId="8784"/>
    <cellStyle name="Obično 3 2 2 3 2 3 3 6 2" xfId="8785"/>
    <cellStyle name="Obično 3 2 2 3 2 3 3 7" xfId="8786"/>
    <cellStyle name="Obično 3 2 2 3 2 3 3 7 2" xfId="8787"/>
    <cellStyle name="Obično 3 2 2 3 2 3 3 8" xfId="8788"/>
    <cellStyle name="Obično 3 2 2 3 2 3 3 9" xfId="8789"/>
    <cellStyle name="Obično 3 2 2 3 2 3 4" xfId="8790"/>
    <cellStyle name="Obično 3 2 2 3 2 3 5" xfId="8791"/>
    <cellStyle name="Obično 3 2 2 3 2 3 6" xfId="8792"/>
    <cellStyle name="Obično 3 2 2 3 2 3 7" xfId="8793"/>
    <cellStyle name="Obično 3 2 2 3 2 3 7 10" xfId="8794"/>
    <cellStyle name="Obično 3 2 2 3 2 3 7 2" xfId="8795"/>
    <cellStyle name="Obično 3 2 2 3 2 3 7 3" xfId="8796"/>
    <cellStyle name="Obično 3 2 2 3 2 3 7 4" xfId="8797"/>
    <cellStyle name="Obično 3 2 2 3 2 3 7 5" xfId="8798"/>
    <cellStyle name="Obično 3 2 2 3 2 3 7 5 2" xfId="8799"/>
    <cellStyle name="Obično 3 2 2 3 2 3 7 5 2 2" xfId="8800"/>
    <cellStyle name="Obično 3 2 2 3 2 3 7 5 3" xfId="8801"/>
    <cellStyle name="Obično 3 2 2 3 2 3 7 5 3 2" xfId="8802"/>
    <cellStyle name="Obično 3 2 2 3 2 3 7 5 4" xfId="8803"/>
    <cellStyle name="Obično 3 2 2 3 2 3 7 5 5" xfId="8804"/>
    <cellStyle name="Obično 3 2 2 3 2 3 7 5 6" xfId="8805"/>
    <cellStyle name="Obično 3 2 2 3 2 3 7 6" xfId="8806"/>
    <cellStyle name="Obično 3 2 2 3 2 3 7 6 2" xfId="8807"/>
    <cellStyle name="Obično 3 2 2 3 2 3 7 7" xfId="8808"/>
    <cellStyle name="Obično 3 2 2 3 2 3 7 7 2" xfId="8809"/>
    <cellStyle name="Obično 3 2 2 3 2 3 7 8" xfId="8810"/>
    <cellStyle name="Obično 3 2 2 3 2 3 7 9" xfId="8811"/>
    <cellStyle name="Obično 3 2 2 3 2 3 8" xfId="8812"/>
    <cellStyle name="Obično 3 2 2 3 2 3 8 2" xfId="8813"/>
    <cellStyle name="Obično 3 2 2 3 2 3 8 2 2" xfId="8814"/>
    <cellStyle name="Obično 3 2 2 3 2 3 8 3" xfId="8815"/>
    <cellStyle name="Obično 3 2 2 3 2 3 8 3 2" xfId="8816"/>
    <cellStyle name="Obično 3 2 2 3 2 3 8 4" xfId="8817"/>
    <cellStyle name="Obično 3 2 2 3 2 3 8 5" xfId="8818"/>
    <cellStyle name="Obično 3 2 2 3 2 3 8 6" xfId="8819"/>
    <cellStyle name="Obično 3 2 2 3 2 3 9" xfId="8820"/>
    <cellStyle name="Obično 3 2 2 3 2 3 9 2" xfId="8821"/>
    <cellStyle name="Obično 3 2 2 3 2 3 9 2 2" xfId="8822"/>
    <cellStyle name="Obično 3 2 2 3 2 3 9 3" xfId="8823"/>
    <cellStyle name="Obično 3 2 2 3 2 3 9 3 2" xfId="8824"/>
    <cellStyle name="Obično 3 2 2 3 2 3 9 4" xfId="8825"/>
    <cellStyle name="Obično 3 2 2 3 2 3 9 5" xfId="8826"/>
    <cellStyle name="Obično 3 2 2 3 2 3 9 6" xfId="8827"/>
    <cellStyle name="Obično 3 2 2 3 2 4" xfId="8828"/>
    <cellStyle name="Obično 3 2 2 3 2 4 2" xfId="8829"/>
    <cellStyle name="Obično 3 2 2 3 2 4 2 2" xfId="8830"/>
    <cellStyle name="Obično 3 2 2 3 2 4 3" xfId="8831"/>
    <cellStyle name="Obično 3 2 2 3 2 4 3 2" xfId="8832"/>
    <cellStyle name="Obično 3 2 2 3 2 4 4" xfId="8833"/>
    <cellStyle name="Obično 3 2 2 3 2 4 5" xfId="8834"/>
    <cellStyle name="Obično 3 2 2 3 2 4 6" xfId="8835"/>
    <cellStyle name="Obično 3 2 2 3 2 4 7" xfId="8836"/>
    <cellStyle name="Obično 3 2 2 3 2 5" xfId="8837"/>
    <cellStyle name="Obično 3 2 2 3 2 5 2" xfId="8838"/>
    <cellStyle name="Obično 3 2 2 3 2 5 2 2" xfId="8839"/>
    <cellStyle name="Obično 3 2 2 3 2 5 3" xfId="8840"/>
    <cellStyle name="Obično 3 2 2 3 2 5 3 2" xfId="8841"/>
    <cellStyle name="Obično 3 2 2 3 2 5 4" xfId="8842"/>
    <cellStyle name="Obično 3 2 2 3 2 5 5" xfId="8843"/>
    <cellStyle name="Obično 3 2 2 3 2 5 6" xfId="8844"/>
    <cellStyle name="Obično 3 2 2 3 2 6" xfId="8845"/>
    <cellStyle name="Obično 3 2 2 3 2 6 2" xfId="8846"/>
    <cellStyle name="Obično 3 2 2 3 2 6 2 2" xfId="8847"/>
    <cellStyle name="Obično 3 2 2 3 2 6 2 2 2" xfId="8848"/>
    <cellStyle name="Obično 3 2 2 3 2 6 2 2 2 2" xfId="8849"/>
    <cellStyle name="Obično 3 2 2 3 2 6 2 2 2 2 2" xfId="8850"/>
    <cellStyle name="Obično 3 2 2 3 2 6 2 2 2 3" xfId="8851"/>
    <cellStyle name="Obično 3 2 2 3 2 6 2 2 2 3 2" xfId="8852"/>
    <cellStyle name="Obično 3 2 2 3 2 6 2 2 2 4" xfId="8853"/>
    <cellStyle name="Obično 3 2 2 3 2 6 2 2 2 5" xfId="8854"/>
    <cellStyle name="Obično 3 2 2 3 2 6 2 2 2 6" xfId="8855"/>
    <cellStyle name="Obično 3 2 2 3 2 6 2 2 3" xfId="8856"/>
    <cellStyle name="Obično 3 2 2 3 2 6 2 2 3 2" xfId="8857"/>
    <cellStyle name="Obično 3 2 2 3 2 6 2 2 3 2 2" xfId="8858"/>
    <cellStyle name="Obično 3 2 2 3 2 6 2 2 3 3" xfId="8859"/>
    <cellStyle name="Obično 3 2 2 3 2 6 2 2 3 3 2" xfId="8860"/>
    <cellStyle name="Obično 3 2 2 3 2 6 2 2 3 4" xfId="8861"/>
    <cellStyle name="Obično 3 2 2 3 2 6 2 2 3 5" xfId="8862"/>
    <cellStyle name="Obično 3 2 2 3 2 6 2 2 3 6" xfId="8863"/>
    <cellStyle name="Obično 3 2 2 3 2 6 2 2 4" xfId="8864"/>
    <cellStyle name="Obično 3 2 2 3 2 6 2 2 4 2" xfId="8865"/>
    <cellStyle name="Obično 3 2 2 3 2 6 2 2 4 2 2" xfId="8866"/>
    <cellStyle name="Obično 3 2 2 3 2 6 2 2 4 3" xfId="8867"/>
    <cellStyle name="Obično 3 2 2 3 2 6 2 2 4 3 2" xfId="8868"/>
    <cellStyle name="Obično 3 2 2 3 2 6 2 2 4 4" xfId="8869"/>
    <cellStyle name="Obično 3 2 2 3 2 6 2 2 4 5" xfId="8870"/>
    <cellStyle name="Obično 3 2 2 3 2 6 2 2 4 6" xfId="8871"/>
    <cellStyle name="Obično 3 2 2 3 2 6 2 2 5" xfId="8872"/>
    <cellStyle name="Obično 3 2 2 3 2 6 2 3" xfId="8873"/>
    <cellStyle name="Obično 3 2 2 3 2 6 2 4" xfId="8874"/>
    <cellStyle name="Obično 3 2 2 3 2 6 2 5" xfId="8875"/>
    <cellStyle name="Obično 3 2 2 3 2 6 2 5 2" xfId="8876"/>
    <cellStyle name="Obično 3 2 2 3 2 6 2 6" xfId="8877"/>
    <cellStyle name="Obično 3 2 2 3 2 6 2 6 2" xfId="8878"/>
    <cellStyle name="Obično 3 2 2 3 2 6 2 7" xfId="8879"/>
    <cellStyle name="Obično 3 2 2 3 2 6 2 8" xfId="8880"/>
    <cellStyle name="Obično 3 2 2 3 2 6 2 9" xfId="8881"/>
    <cellStyle name="Obično 3 2 2 3 2 6 3" xfId="8882"/>
    <cellStyle name="Obično 3 2 2 3 2 6 3 2" xfId="8883"/>
    <cellStyle name="Obično 3 2 2 3 2 6 3 2 2" xfId="8884"/>
    <cellStyle name="Obično 3 2 2 3 2 6 3 3" xfId="8885"/>
    <cellStyle name="Obično 3 2 2 3 2 6 3 3 2" xfId="8886"/>
    <cellStyle name="Obično 3 2 2 3 2 6 3 4" xfId="8887"/>
    <cellStyle name="Obično 3 2 2 3 2 6 3 5" xfId="8888"/>
    <cellStyle name="Obično 3 2 2 3 2 6 3 6" xfId="8889"/>
    <cellStyle name="Obično 3 2 2 3 2 6 4" xfId="8890"/>
    <cellStyle name="Obično 3 2 2 3 2 6 4 2" xfId="8891"/>
    <cellStyle name="Obično 3 2 2 3 2 6 4 2 2" xfId="8892"/>
    <cellStyle name="Obično 3 2 2 3 2 6 4 3" xfId="8893"/>
    <cellStyle name="Obično 3 2 2 3 2 6 4 3 2" xfId="8894"/>
    <cellStyle name="Obično 3 2 2 3 2 6 4 4" xfId="8895"/>
    <cellStyle name="Obično 3 2 2 3 2 6 4 5" xfId="8896"/>
    <cellStyle name="Obično 3 2 2 3 2 6 4 6" xfId="8897"/>
    <cellStyle name="Obično 3 2 2 3 2 6 5" xfId="8898"/>
    <cellStyle name="Obično 3 2 2 3 2 6 5 2" xfId="8899"/>
    <cellStyle name="Obično 3 2 2 3 2 6 5 2 2" xfId="8900"/>
    <cellStyle name="Obično 3 2 2 3 2 6 5 3" xfId="8901"/>
    <cellStyle name="Obično 3 2 2 3 2 6 5 3 2" xfId="8902"/>
    <cellStyle name="Obično 3 2 2 3 2 6 5 4" xfId="8903"/>
    <cellStyle name="Obično 3 2 2 3 2 6 5 5" xfId="8904"/>
    <cellStyle name="Obično 3 2 2 3 2 6 5 6" xfId="8905"/>
    <cellStyle name="Obično 3 2 2 3 2 7" xfId="8906"/>
    <cellStyle name="Obično 3 2 2 3 2 7 2" xfId="8907"/>
    <cellStyle name="Obično 3 2 2 3 2 7 2 2" xfId="8908"/>
    <cellStyle name="Obično 3 2 2 3 2 7 3" xfId="8909"/>
    <cellStyle name="Obično 3 2 2 3 2 7 3 2" xfId="8910"/>
    <cellStyle name="Obično 3 2 2 3 2 7 4" xfId="8911"/>
    <cellStyle name="Obično 3 2 2 3 2 7 5" xfId="8912"/>
    <cellStyle name="Obično 3 2 2 3 2 7 6" xfId="8913"/>
    <cellStyle name="Obično 3 2 2 3 2 8" xfId="8914"/>
    <cellStyle name="Obično 3 2 2 3 2 8 2" xfId="8915"/>
    <cellStyle name="Obično 3 2 2 3 2 8 2 2" xfId="8916"/>
    <cellStyle name="Obično 3 2 2 3 2 8 3" xfId="8917"/>
    <cellStyle name="Obično 3 2 2 3 2 8 3 2" xfId="8918"/>
    <cellStyle name="Obično 3 2 2 3 2 8 4" xfId="8919"/>
    <cellStyle name="Obično 3 2 2 3 2 8 5" xfId="8920"/>
    <cellStyle name="Obično 3 2 2 3 2 8 6" xfId="8921"/>
    <cellStyle name="Obično 3 2 2 3 2 9" xfId="8922"/>
    <cellStyle name="Obično 3 2 2 3 2 9 2" xfId="8923"/>
    <cellStyle name="Obično 3 2 2 3 2 9 2 2" xfId="8924"/>
    <cellStyle name="Obično 3 2 2 3 2 9 3" xfId="8925"/>
    <cellStyle name="Obično 3 2 2 3 2 9 3 2" xfId="8926"/>
    <cellStyle name="Obično 3 2 2 3 2 9 4" xfId="8927"/>
    <cellStyle name="Obično 3 2 2 3 2 9 5" xfId="8928"/>
    <cellStyle name="Obično 3 2 2 3 2 9 6" xfId="8929"/>
    <cellStyle name="Obično 3 2 2 3 20" xfId="8930"/>
    <cellStyle name="Obično 3 2 2 3 21" xfId="8931"/>
    <cellStyle name="Obično 3 2 2 3 22" xfId="8932"/>
    <cellStyle name="Obično 3 2 2 3 23" xfId="8933"/>
    <cellStyle name="Obično 3 2 2 3 3" xfId="335"/>
    <cellStyle name="Obično 3 2 2 3 3 10" xfId="8934"/>
    <cellStyle name="Obično 3 2 2 3 3 10 2" xfId="8935"/>
    <cellStyle name="Obično 3 2 2 3 3 10 2 2" xfId="8936"/>
    <cellStyle name="Obično 3 2 2 3 3 10 2 2 2" xfId="8937"/>
    <cellStyle name="Obično 3 2 2 3 3 10 2 3" xfId="8938"/>
    <cellStyle name="Obično 3 2 2 3 3 10 2 3 2" xfId="8939"/>
    <cellStyle name="Obično 3 2 2 3 3 10 2 4" xfId="8940"/>
    <cellStyle name="Obično 3 2 2 3 3 10 2 5" xfId="8941"/>
    <cellStyle name="Obično 3 2 2 3 3 10 2 6" xfId="8942"/>
    <cellStyle name="Obično 3 2 2 3 3 10 3" xfId="8943"/>
    <cellStyle name="Obično 3 2 2 3 3 10 3 2" xfId="8944"/>
    <cellStyle name="Obično 3 2 2 3 3 10 3 2 2" xfId="8945"/>
    <cellStyle name="Obično 3 2 2 3 3 10 3 3" xfId="8946"/>
    <cellStyle name="Obično 3 2 2 3 3 10 3 3 2" xfId="8947"/>
    <cellStyle name="Obično 3 2 2 3 3 10 3 4" xfId="8948"/>
    <cellStyle name="Obično 3 2 2 3 3 10 3 5" xfId="8949"/>
    <cellStyle name="Obično 3 2 2 3 3 10 3 6" xfId="8950"/>
    <cellStyle name="Obično 3 2 2 3 3 10 4" xfId="8951"/>
    <cellStyle name="Obično 3 2 2 3 3 10 4 2" xfId="8952"/>
    <cellStyle name="Obično 3 2 2 3 3 10 4 2 2" xfId="8953"/>
    <cellStyle name="Obično 3 2 2 3 3 10 4 3" xfId="8954"/>
    <cellStyle name="Obično 3 2 2 3 3 10 4 3 2" xfId="8955"/>
    <cellStyle name="Obično 3 2 2 3 3 10 4 4" xfId="8956"/>
    <cellStyle name="Obično 3 2 2 3 3 10 4 5" xfId="8957"/>
    <cellStyle name="Obično 3 2 2 3 3 10 4 6" xfId="8958"/>
    <cellStyle name="Obično 3 2 2 3 3 10 5" xfId="8959"/>
    <cellStyle name="Obično 3 2 2 3 3 11" xfId="8960"/>
    <cellStyle name="Obično 3 2 2 3 3 12" xfId="8961"/>
    <cellStyle name="Obično 3 2 2 3 3 13" xfId="8962"/>
    <cellStyle name="Obično 3 2 2 3 3 13 2" xfId="8963"/>
    <cellStyle name="Obično 3 2 2 3 3 13 2 2" xfId="8964"/>
    <cellStyle name="Obično 3 2 2 3 3 13 3" xfId="8965"/>
    <cellStyle name="Obično 3 2 2 3 3 13 3 2" xfId="8966"/>
    <cellStyle name="Obično 3 2 2 3 3 13 4" xfId="8967"/>
    <cellStyle name="Obično 3 2 2 3 3 14" xfId="8968"/>
    <cellStyle name="Obično 3 2 2 3 3 14 2" xfId="8969"/>
    <cellStyle name="Obično 3 2 2 3 3 15" xfId="8970"/>
    <cellStyle name="Obično 3 2 2 3 3 15 2" xfId="8971"/>
    <cellStyle name="Obično 3 2 2 3 3 16" xfId="8972"/>
    <cellStyle name="Obično 3 2 2 3 3 17" xfId="8973"/>
    <cellStyle name="Obično 3 2 2 3 3 18" xfId="8974"/>
    <cellStyle name="Obično 3 2 2 3 3 19" xfId="8975"/>
    <cellStyle name="Obično 3 2 2 3 3 2" xfId="564"/>
    <cellStyle name="Obično 3 2 2 3 3 2 10" xfId="8976"/>
    <cellStyle name="Obično 3 2 2 3 3 2 2" xfId="8977"/>
    <cellStyle name="Obično 3 2 2 3 3 2 2 10" xfId="8978"/>
    <cellStyle name="Obično 3 2 2 3 3 2 2 10 2" xfId="8979"/>
    <cellStyle name="Obično 3 2 2 3 3 2 2 11" xfId="8980"/>
    <cellStyle name="Obično 3 2 2 3 3 2 2 11 2" xfId="8981"/>
    <cellStyle name="Obično 3 2 2 3 3 2 2 12" xfId="8982"/>
    <cellStyle name="Obično 3 2 2 3 3 2 2 13" xfId="8983"/>
    <cellStyle name="Obično 3 2 2 3 3 2 2 14" xfId="8984"/>
    <cellStyle name="Obično 3 2 2 3 3 2 2 15" xfId="8985"/>
    <cellStyle name="Obično 3 2 2 3 3 2 2 2" xfId="8986"/>
    <cellStyle name="Obično 3 2 2 3 3 2 2 2 2" xfId="8987"/>
    <cellStyle name="Obično 3 2 2 3 3 2 2 2 2 2" xfId="8988"/>
    <cellStyle name="Obično 3 2 2 3 3 2 2 2 2 2 2" xfId="8989"/>
    <cellStyle name="Obično 3 2 2 3 3 2 2 2 2 2 2 2" xfId="8990"/>
    <cellStyle name="Obično 3 2 2 3 3 2 2 2 2 2 2 2 2" xfId="8991"/>
    <cellStyle name="Obično 3 2 2 3 3 2 2 2 2 2 2 3" xfId="8992"/>
    <cellStyle name="Obično 3 2 2 3 3 2 2 2 2 2 2 3 2" xfId="8993"/>
    <cellStyle name="Obično 3 2 2 3 3 2 2 2 2 2 2 4" xfId="8994"/>
    <cellStyle name="Obično 3 2 2 3 3 2 2 2 2 2 2 5" xfId="8995"/>
    <cellStyle name="Obično 3 2 2 3 3 2 2 2 2 2 2 6" xfId="8996"/>
    <cellStyle name="Obično 3 2 2 3 3 2 2 2 2 2 3" xfId="8997"/>
    <cellStyle name="Obično 3 2 2 3 3 2 2 2 2 2 3 2" xfId="8998"/>
    <cellStyle name="Obično 3 2 2 3 3 2 2 2 2 2 3 2 2" xfId="8999"/>
    <cellStyle name="Obično 3 2 2 3 3 2 2 2 2 2 3 3" xfId="9000"/>
    <cellStyle name="Obično 3 2 2 3 3 2 2 2 2 2 3 3 2" xfId="9001"/>
    <cellStyle name="Obično 3 2 2 3 3 2 2 2 2 2 3 4" xfId="9002"/>
    <cellStyle name="Obično 3 2 2 3 3 2 2 2 2 2 3 5" xfId="9003"/>
    <cellStyle name="Obično 3 2 2 3 3 2 2 2 2 2 3 6" xfId="9004"/>
    <cellStyle name="Obično 3 2 2 3 3 2 2 2 2 2 4" xfId="9005"/>
    <cellStyle name="Obično 3 2 2 3 3 2 2 2 2 2 4 2" xfId="9006"/>
    <cellStyle name="Obično 3 2 2 3 3 2 2 2 2 2 4 2 2" xfId="9007"/>
    <cellStyle name="Obično 3 2 2 3 3 2 2 2 2 2 4 3" xfId="9008"/>
    <cellStyle name="Obično 3 2 2 3 3 2 2 2 2 2 4 3 2" xfId="9009"/>
    <cellStyle name="Obično 3 2 2 3 3 2 2 2 2 2 4 4" xfId="9010"/>
    <cellStyle name="Obično 3 2 2 3 3 2 2 2 2 2 4 5" xfId="9011"/>
    <cellStyle name="Obično 3 2 2 3 3 2 2 2 2 2 4 6" xfId="9012"/>
    <cellStyle name="Obično 3 2 2 3 3 2 2 2 2 2 5" xfId="9013"/>
    <cellStyle name="Obično 3 2 2 3 3 2 2 2 2 3" xfId="9014"/>
    <cellStyle name="Obično 3 2 2 3 3 2 2 2 2 4" xfId="9015"/>
    <cellStyle name="Obično 3 2 2 3 3 2 2 2 2 5" xfId="9016"/>
    <cellStyle name="Obično 3 2 2 3 3 2 2 2 2 5 2" xfId="9017"/>
    <cellStyle name="Obično 3 2 2 3 3 2 2 2 2 6" xfId="9018"/>
    <cellStyle name="Obično 3 2 2 3 3 2 2 2 2 6 2" xfId="9019"/>
    <cellStyle name="Obično 3 2 2 3 3 2 2 2 2 7" xfId="9020"/>
    <cellStyle name="Obično 3 2 2 3 3 2 2 2 2 8" xfId="9021"/>
    <cellStyle name="Obično 3 2 2 3 3 2 2 2 2 9" xfId="9022"/>
    <cellStyle name="Obično 3 2 2 3 3 2 2 2 3" xfId="9023"/>
    <cellStyle name="Obično 3 2 2 3 3 2 2 2 3 2" xfId="9024"/>
    <cellStyle name="Obično 3 2 2 3 3 2 2 2 3 2 2" xfId="9025"/>
    <cellStyle name="Obično 3 2 2 3 3 2 2 2 3 3" xfId="9026"/>
    <cellStyle name="Obično 3 2 2 3 3 2 2 2 3 3 2" xfId="9027"/>
    <cellStyle name="Obično 3 2 2 3 3 2 2 2 3 4" xfId="9028"/>
    <cellStyle name="Obično 3 2 2 3 3 2 2 2 3 5" xfId="9029"/>
    <cellStyle name="Obično 3 2 2 3 3 2 2 2 3 6" xfId="9030"/>
    <cellStyle name="Obično 3 2 2 3 3 2 2 2 4" xfId="9031"/>
    <cellStyle name="Obično 3 2 2 3 3 2 2 2 4 2" xfId="9032"/>
    <cellStyle name="Obično 3 2 2 3 3 2 2 2 4 2 2" xfId="9033"/>
    <cellStyle name="Obično 3 2 2 3 3 2 2 2 4 3" xfId="9034"/>
    <cellStyle name="Obično 3 2 2 3 3 2 2 2 4 3 2" xfId="9035"/>
    <cellStyle name="Obično 3 2 2 3 3 2 2 2 4 4" xfId="9036"/>
    <cellStyle name="Obično 3 2 2 3 3 2 2 2 4 5" xfId="9037"/>
    <cellStyle name="Obično 3 2 2 3 3 2 2 2 4 6" xfId="9038"/>
    <cellStyle name="Obično 3 2 2 3 3 2 2 2 5" xfId="9039"/>
    <cellStyle name="Obično 3 2 2 3 3 2 2 2 5 2" xfId="9040"/>
    <cellStyle name="Obično 3 2 2 3 3 2 2 2 5 2 2" xfId="9041"/>
    <cellStyle name="Obično 3 2 2 3 3 2 2 2 5 3" xfId="9042"/>
    <cellStyle name="Obično 3 2 2 3 3 2 2 2 5 3 2" xfId="9043"/>
    <cellStyle name="Obično 3 2 2 3 3 2 2 2 5 4" xfId="9044"/>
    <cellStyle name="Obično 3 2 2 3 3 2 2 2 5 5" xfId="9045"/>
    <cellStyle name="Obično 3 2 2 3 3 2 2 2 5 6" xfId="9046"/>
    <cellStyle name="Obično 3 2 2 3 3 2 2 3" xfId="9047"/>
    <cellStyle name="Obično 3 2 2 3 3 2 2 3 2" xfId="9048"/>
    <cellStyle name="Obično 3 2 2 3 3 2 2 3 2 2" xfId="9049"/>
    <cellStyle name="Obično 3 2 2 3 3 2 2 3 3" xfId="9050"/>
    <cellStyle name="Obično 3 2 2 3 3 2 2 3 3 2" xfId="9051"/>
    <cellStyle name="Obično 3 2 2 3 3 2 2 3 4" xfId="9052"/>
    <cellStyle name="Obično 3 2 2 3 3 2 2 3 5" xfId="9053"/>
    <cellStyle name="Obično 3 2 2 3 3 2 2 3 6" xfId="9054"/>
    <cellStyle name="Obično 3 2 2 3 3 2 2 4" xfId="9055"/>
    <cellStyle name="Obično 3 2 2 3 3 2 2 4 2" xfId="9056"/>
    <cellStyle name="Obično 3 2 2 3 3 2 2 4 2 2" xfId="9057"/>
    <cellStyle name="Obično 3 2 2 3 3 2 2 4 3" xfId="9058"/>
    <cellStyle name="Obično 3 2 2 3 3 2 2 4 3 2" xfId="9059"/>
    <cellStyle name="Obično 3 2 2 3 3 2 2 4 4" xfId="9060"/>
    <cellStyle name="Obično 3 2 2 3 3 2 2 4 5" xfId="9061"/>
    <cellStyle name="Obično 3 2 2 3 3 2 2 4 6" xfId="9062"/>
    <cellStyle name="Obično 3 2 2 3 3 2 2 5" xfId="9063"/>
    <cellStyle name="Obično 3 2 2 3 3 2 2 5 2" xfId="9064"/>
    <cellStyle name="Obično 3 2 2 3 3 2 2 5 2 2" xfId="9065"/>
    <cellStyle name="Obično 3 2 2 3 3 2 2 5 3" xfId="9066"/>
    <cellStyle name="Obično 3 2 2 3 3 2 2 5 3 2" xfId="9067"/>
    <cellStyle name="Obično 3 2 2 3 3 2 2 5 4" xfId="9068"/>
    <cellStyle name="Obično 3 2 2 3 3 2 2 5 5" xfId="9069"/>
    <cellStyle name="Obično 3 2 2 3 3 2 2 5 6" xfId="9070"/>
    <cellStyle name="Obično 3 2 2 3 3 2 2 6" xfId="9071"/>
    <cellStyle name="Obično 3 2 2 3 3 2 2 6 2" xfId="9072"/>
    <cellStyle name="Obično 3 2 2 3 3 2 2 6 2 2" xfId="9073"/>
    <cellStyle name="Obično 3 2 2 3 3 2 2 6 3" xfId="9074"/>
    <cellStyle name="Obično 3 2 2 3 3 2 2 6 3 2" xfId="9075"/>
    <cellStyle name="Obično 3 2 2 3 3 2 2 6 4" xfId="9076"/>
    <cellStyle name="Obično 3 2 2 3 3 2 2 6 5" xfId="9077"/>
    <cellStyle name="Obično 3 2 2 3 3 2 2 6 6" xfId="9078"/>
    <cellStyle name="Obično 3 2 2 3 3 2 2 7" xfId="9079"/>
    <cellStyle name="Obično 3 2 2 3 3 2 2 7 2" xfId="9080"/>
    <cellStyle name="Obično 3 2 2 3 3 2 2 7 2 2" xfId="9081"/>
    <cellStyle name="Obično 3 2 2 3 3 2 2 7 2 2 2" xfId="9082"/>
    <cellStyle name="Obično 3 2 2 3 3 2 2 7 2 3" xfId="9083"/>
    <cellStyle name="Obično 3 2 2 3 3 2 2 7 2 3 2" xfId="9084"/>
    <cellStyle name="Obično 3 2 2 3 3 2 2 7 2 4" xfId="9085"/>
    <cellStyle name="Obično 3 2 2 3 3 2 2 7 2 5" xfId="9086"/>
    <cellStyle name="Obično 3 2 2 3 3 2 2 7 2 6" xfId="9087"/>
    <cellStyle name="Obično 3 2 2 3 3 2 2 7 3" xfId="9088"/>
    <cellStyle name="Obično 3 2 2 3 3 2 2 7 3 2" xfId="9089"/>
    <cellStyle name="Obično 3 2 2 3 3 2 2 7 3 2 2" xfId="9090"/>
    <cellStyle name="Obično 3 2 2 3 3 2 2 7 3 3" xfId="9091"/>
    <cellStyle name="Obično 3 2 2 3 3 2 2 7 3 3 2" xfId="9092"/>
    <cellStyle name="Obično 3 2 2 3 3 2 2 7 3 4" xfId="9093"/>
    <cellStyle name="Obično 3 2 2 3 3 2 2 7 3 5" xfId="9094"/>
    <cellStyle name="Obično 3 2 2 3 3 2 2 7 3 6" xfId="9095"/>
    <cellStyle name="Obično 3 2 2 3 3 2 2 7 4" xfId="9096"/>
    <cellStyle name="Obično 3 2 2 3 3 2 2 7 4 2" xfId="9097"/>
    <cellStyle name="Obično 3 2 2 3 3 2 2 7 4 2 2" xfId="9098"/>
    <cellStyle name="Obično 3 2 2 3 3 2 2 7 4 3" xfId="9099"/>
    <cellStyle name="Obično 3 2 2 3 3 2 2 7 4 3 2" xfId="9100"/>
    <cellStyle name="Obično 3 2 2 3 3 2 2 7 4 4" xfId="9101"/>
    <cellStyle name="Obično 3 2 2 3 3 2 2 7 4 5" xfId="9102"/>
    <cellStyle name="Obično 3 2 2 3 3 2 2 7 4 6" xfId="9103"/>
    <cellStyle name="Obično 3 2 2 3 3 2 2 7 5" xfId="9104"/>
    <cellStyle name="Obično 3 2 2 3 3 2 2 8" xfId="9105"/>
    <cellStyle name="Obično 3 2 2 3 3 2 2 9" xfId="9106"/>
    <cellStyle name="Obično 3 2 2 3 3 2 3" xfId="9107"/>
    <cellStyle name="Obično 3 2 2 3 3 2 3 10" xfId="9108"/>
    <cellStyle name="Obično 3 2 2 3 3 2 3 11" xfId="9109"/>
    <cellStyle name="Obično 3 2 2 3 3 2 3 2" xfId="9110"/>
    <cellStyle name="Obično 3 2 2 3 3 2 3 2 2" xfId="9111"/>
    <cellStyle name="Obično 3 2 2 3 3 2 3 2 2 10" xfId="9112"/>
    <cellStyle name="Obično 3 2 2 3 3 2 3 2 2 2" xfId="9113"/>
    <cellStyle name="Obično 3 2 2 3 3 2 3 2 2 3" xfId="9114"/>
    <cellStyle name="Obično 3 2 2 3 3 2 3 2 2 4" xfId="9115"/>
    <cellStyle name="Obično 3 2 2 3 3 2 3 2 2 5" xfId="9116"/>
    <cellStyle name="Obično 3 2 2 3 3 2 3 2 2 5 2" xfId="9117"/>
    <cellStyle name="Obično 3 2 2 3 3 2 3 2 2 5 2 2" xfId="9118"/>
    <cellStyle name="Obično 3 2 2 3 3 2 3 2 2 5 3" xfId="9119"/>
    <cellStyle name="Obično 3 2 2 3 3 2 3 2 2 5 3 2" xfId="9120"/>
    <cellStyle name="Obično 3 2 2 3 3 2 3 2 2 5 4" xfId="9121"/>
    <cellStyle name="Obično 3 2 2 3 3 2 3 2 2 5 5" xfId="9122"/>
    <cellStyle name="Obično 3 2 2 3 3 2 3 2 2 5 6" xfId="9123"/>
    <cellStyle name="Obično 3 2 2 3 3 2 3 2 2 6" xfId="9124"/>
    <cellStyle name="Obično 3 2 2 3 3 2 3 2 2 6 2" xfId="9125"/>
    <cellStyle name="Obično 3 2 2 3 3 2 3 2 2 7" xfId="9126"/>
    <cellStyle name="Obično 3 2 2 3 3 2 3 2 2 7 2" xfId="9127"/>
    <cellStyle name="Obično 3 2 2 3 3 2 3 2 2 8" xfId="9128"/>
    <cellStyle name="Obično 3 2 2 3 3 2 3 2 2 9" xfId="9129"/>
    <cellStyle name="Obično 3 2 2 3 3 2 3 2 3" xfId="9130"/>
    <cellStyle name="Obično 3 2 2 3 3 2 3 2 3 2" xfId="9131"/>
    <cellStyle name="Obično 3 2 2 3 3 2 3 2 3 2 2" xfId="9132"/>
    <cellStyle name="Obično 3 2 2 3 3 2 3 2 3 3" xfId="9133"/>
    <cellStyle name="Obično 3 2 2 3 3 2 3 2 3 3 2" xfId="9134"/>
    <cellStyle name="Obično 3 2 2 3 3 2 3 2 3 4" xfId="9135"/>
    <cellStyle name="Obično 3 2 2 3 3 2 3 2 3 5" xfId="9136"/>
    <cellStyle name="Obično 3 2 2 3 3 2 3 2 3 6" xfId="9137"/>
    <cellStyle name="Obično 3 2 2 3 3 2 3 2 4" xfId="9138"/>
    <cellStyle name="Obično 3 2 2 3 3 2 3 2 4 2" xfId="9139"/>
    <cellStyle name="Obično 3 2 2 3 3 2 3 2 4 2 2" xfId="9140"/>
    <cellStyle name="Obično 3 2 2 3 3 2 3 2 4 3" xfId="9141"/>
    <cellStyle name="Obično 3 2 2 3 3 2 3 2 4 3 2" xfId="9142"/>
    <cellStyle name="Obično 3 2 2 3 3 2 3 2 4 4" xfId="9143"/>
    <cellStyle name="Obično 3 2 2 3 3 2 3 2 4 5" xfId="9144"/>
    <cellStyle name="Obično 3 2 2 3 3 2 3 2 4 6" xfId="9145"/>
    <cellStyle name="Obično 3 2 2 3 3 2 3 3" xfId="9146"/>
    <cellStyle name="Obično 3 2 2 3 3 2 3 4" xfId="9147"/>
    <cellStyle name="Obično 3 2 2 3 3 2 3 5" xfId="9148"/>
    <cellStyle name="Obično 3 2 2 3 3 2 3 6" xfId="9149"/>
    <cellStyle name="Obično 3 2 2 3 3 2 3 6 2" xfId="9150"/>
    <cellStyle name="Obično 3 2 2 3 3 2 3 7" xfId="9151"/>
    <cellStyle name="Obično 3 2 2 3 3 2 3 7 2" xfId="9152"/>
    <cellStyle name="Obično 3 2 2 3 3 2 3 8" xfId="9153"/>
    <cellStyle name="Obično 3 2 2 3 3 2 3 9" xfId="9154"/>
    <cellStyle name="Obično 3 2 2 3 3 2 4" xfId="9155"/>
    <cellStyle name="Obično 3 2 2 3 3 2 5" xfId="9156"/>
    <cellStyle name="Obično 3 2 2 3 3 2 6" xfId="9157"/>
    <cellStyle name="Obično 3 2 2 3 3 2 7" xfId="9158"/>
    <cellStyle name="Obično 3 2 2 3 3 2 7 10" xfId="9159"/>
    <cellStyle name="Obično 3 2 2 3 3 2 7 2" xfId="9160"/>
    <cellStyle name="Obično 3 2 2 3 3 2 7 3" xfId="9161"/>
    <cellStyle name="Obično 3 2 2 3 3 2 7 4" xfId="9162"/>
    <cellStyle name="Obično 3 2 2 3 3 2 7 5" xfId="9163"/>
    <cellStyle name="Obično 3 2 2 3 3 2 7 5 2" xfId="9164"/>
    <cellStyle name="Obično 3 2 2 3 3 2 7 5 2 2" xfId="9165"/>
    <cellStyle name="Obično 3 2 2 3 3 2 7 5 3" xfId="9166"/>
    <cellStyle name="Obično 3 2 2 3 3 2 7 5 3 2" xfId="9167"/>
    <cellStyle name="Obično 3 2 2 3 3 2 7 5 4" xfId="9168"/>
    <cellStyle name="Obično 3 2 2 3 3 2 7 5 5" xfId="9169"/>
    <cellStyle name="Obično 3 2 2 3 3 2 7 5 6" xfId="9170"/>
    <cellStyle name="Obično 3 2 2 3 3 2 7 6" xfId="9171"/>
    <cellStyle name="Obično 3 2 2 3 3 2 7 6 2" xfId="9172"/>
    <cellStyle name="Obično 3 2 2 3 3 2 7 7" xfId="9173"/>
    <cellStyle name="Obično 3 2 2 3 3 2 7 7 2" xfId="9174"/>
    <cellStyle name="Obično 3 2 2 3 3 2 7 8" xfId="9175"/>
    <cellStyle name="Obično 3 2 2 3 3 2 7 9" xfId="9176"/>
    <cellStyle name="Obično 3 2 2 3 3 2 8" xfId="9177"/>
    <cellStyle name="Obično 3 2 2 3 3 2 8 2" xfId="9178"/>
    <cellStyle name="Obično 3 2 2 3 3 2 8 2 2" xfId="9179"/>
    <cellStyle name="Obično 3 2 2 3 3 2 8 3" xfId="9180"/>
    <cellStyle name="Obično 3 2 2 3 3 2 8 3 2" xfId="9181"/>
    <cellStyle name="Obično 3 2 2 3 3 2 8 4" xfId="9182"/>
    <cellStyle name="Obično 3 2 2 3 3 2 8 5" xfId="9183"/>
    <cellStyle name="Obično 3 2 2 3 3 2 8 6" xfId="9184"/>
    <cellStyle name="Obično 3 2 2 3 3 2 9" xfId="9185"/>
    <cellStyle name="Obično 3 2 2 3 3 2 9 2" xfId="9186"/>
    <cellStyle name="Obično 3 2 2 3 3 2 9 2 2" xfId="9187"/>
    <cellStyle name="Obično 3 2 2 3 3 2 9 3" xfId="9188"/>
    <cellStyle name="Obično 3 2 2 3 3 2 9 3 2" xfId="9189"/>
    <cellStyle name="Obično 3 2 2 3 3 2 9 4" xfId="9190"/>
    <cellStyle name="Obično 3 2 2 3 3 2 9 5" xfId="9191"/>
    <cellStyle name="Obično 3 2 2 3 3 2 9 6" xfId="9192"/>
    <cellStyle name="Obično 3 2 2 3 3 20" xfId="9193"/>
    <cellStyle name="Obično 3 2 2 3 3 21" xfId="9194"/>
    <cellStyle name="Obično 3 2 2 3 3 3" xfId="9195"/>
    <cellStyle name="Obično 3 2 2 3 3 3 2" xfId="9196"/>
    <cellStyle name="Obično 3 2 2 3 3 3 2 2" xfId="9197"/>
    <cellStyle name="Obično 3 2 2 3 3 3 3" xfId="9198"/>
    <cellStyle name="Obično 3 2 2 3 3 3 3 2" xfId="9199"/>
    <cellStyle name="Obično 3 2 2 3 3 3 4" xfId="9200"/>
    <cellStyle name="Obično 3 2 2 3 3 3 5" xfId="9201"/>
    <cellStyle name="Obično 3 2 2 3 3 3 6" xfId="9202"/>
    <cellStyle name="Obično 3 2 2 3 3 3 7" xfId="9203"/>
    <cellStyle name="Obično 3 2 2 3 3 4" xfId="9204"/>
    <cellStyle name="Obično 3 2 2 3 3 4 2" xfId="9205"/>
    <cellStyle name="Obično 3 2 2 3 3 4 2 2" xfId="9206"/>
    <cellStyle name="Obično 3 2 2 3 3 4 3" xfId="9207"/>
    <cellStyle name="Obično 3 2 2 3 3 4 3 2" xfId="9208"/>
    <cellStyle name="Obično 3 2 2 3 3 4 4" xfId="9209"/>
    <cellStyle name="Obično 3 2 2 3 3 4 5" xfId="9210"/>
    <cellStyle name="Obično 3 2 2 3 3 4 6" xfId="9211"/>
    <cellStyle name="Obično 3 2 2 3 3 4 7" xfId="9212"/>
    <cellStyle name="Obično 3 2 2 3 3 5" xfId="9213"/>
    <cellStyle name="Obično 3 2 2 3 3 5 2" xfId="9214"/>
    <cellStyle name="Obično 3 2 2 3 3 5 2 2" xfId="9215"/>
    <cellStyle name="Obično 3 2 2 3 3 5 2 2 2" xfId="9216"/>
    <cellStyle name="Obično 3 2 2 3 3 5 2 2 2 2" xfId="9217"/>
    <cellStyle name="Obično 3 2 2 3 3 5 2 2 2 2 2" xfId="9218"/>
    <cellStyle name="Obično 3 2 2 3 3 5 2 2 2 3" xfId="9219"/>
    <cellStyle name="Obično 3 2 2 3 3 5 2 2 2 3 2" xfId="9220"/>
    <cellStyle name="Obično 3 2 2 3 3 5 2 2 2 4" xfId="9221"/>
    <cellStyle name="Obično 3 2 2 3 3 5 2 2 2 5" xfId="9222"/>
    <cellStyle name="Obično 3 2 2 3 3 5 2 2 2 6" xfId="9223"/>
    <cellStyle name="Obično 3 2 2 3 3 5 2 2 3" xfId="9224"/>
    <cellStyle name="Obično 3 2 2 3 3 5 2 2 3 2" xfId="9225"/>
    <cellStyle name="Obično 3 2 2 3 3 5 2 2 3 2 2" xfId="9226"/>
    <cellStyle name="Obično 3 2 2 3 3 5 2 2 3 3" xfId="9227"/>
    <cellStyle name="Obično 3 2 2 3 3 5 2 2 3 3 2" xfId="9228"/>
    <cellStyle name="Obično 3 2 2 3 3 5 2 2 3 4" xfId="9229"/>
    <cellStyle name="Obično 3 2 2 3 3 5 2 2 3 5" xfId="9230"/>
    <cellStyle name="Obično 3 2 2 3 3 5 2 2 3 6" xfId="9231"/>
    <cellStyle name="Obično 3 2 2 3 3 5 2 2 4" xfId="9232"/>
    <cellStyle name="Obično 3 2 2 3 3 5 2 2 4 2" xfId="9233"/>
    <cellStyle name="Obično 3 2 2 3 3 5 2 2 4 2 2" xfId="9234"/>
    <cellStyle name="Obično 3 2 2 3 3 5 2 2 4 3" xfId="9235"/>
    <cellStyle name="Obično 3 2 2 3 3 5 2 2 4 3 2" xfId="9236"/>
    <cellStyle name="Obično 3 2 2 3 3 5 2 2 4 4" xfId="9237"/>
    <cellStyle name="Obično 3 2 2 3 3 5 2 2 4 5" xfId="9238"/>
    <cellStyle name="Obično 3 2 2 3 3 5 2 2 4 6" xfId="9239"/>
    <cellStyle name="Obično 3 2 2 3 3 5 2 2 5" xfId="9240"/>
    <cellStyle name="Obično 3 2 2 3 3 5 2 3" xfId="9241"/>
    <cellStyle name="Obično 3 2 2 3 3 5 2 4" xfId="9242"/>
    <cellStyle name="Obično 3 2 2 3 3 5 2 5" xfId="9243"/>
    <cellStyle name="Obično 3 2 2 3 3 5 2 5 2" xfId="9244"/>
    <cellStyle name="Obično 3 2 2 3 3 5 2 6" xfId="9245"/>
    <cellStyle name="Obično 3 2 2 3 3 5 2 6 2" xfId="9246"/>
    <cellStyle name="Obično 3 2 2 3 3 5 2 7" xfId="9247"/>
    <cellStyle name="Obično 3 2 2 3 3 5 2 8" xfId="9248"/>
    <cellStyle name="Obično 3 2 2 3 3 5 2 9" xfId="9249"/>
    <cellStyle name="Obično 3 2 2 3 3 5 3" xfId="9250"/>
    <cellStyle name="Obično 3 2 2 3 3 5 3 2" xfId="9251"/>
    <cellStyle name="Obično 3 2 2 3 3 5 3 2 2" xfId="9252"/>
    <cellStyle name="Obično 3 2 2 3 3 5 3 3" xfId="9253"/>
    <cellStyle name="Obično 3 2 2 3 3 5 3 3 2" xfId="9254"/>
    <cellStyle name="Obično 3 2 2 3 3 5 3 4" xfId="9255"/>
    <cellStyle name="Obično 3 2 2 3 3 5 3 5" xfId="9256"/>
    <cellStyle name="Obično 3 2 2 3 3 5 3 6" xfId="9257"/>
    <cellStyle name="Obično 3 2 2 3 3 5 4" xfId="9258"/>
    <cellStyle name="Obično 3 2 2 3 3 5 4 2" xfId="9259"/>
    <cellStyle name="Obično 3 2 2 3 3 5 4 2 2" xfId="9260"/>
    <cellStyle name="Obično 3 2 2 3 3 5 4 3" xfId="9261"/>
    <cellStyle name="Obično 3 2 2 3 3 5 4 3 2" xfId="9262"/>
    <cellStyle name="Obično 3 2 2 3 3 5 4 4" xfId="9263"/>
    <cellStyle name="Obično 3 2 2 3 3 5 4 5" xfId="9264"/>
    <cellStyle name="Obično 3 2 2 3 3 5 4 6" xfId="9265"/>
    <cellStyle name="Obično 3 2 2 3 3 5 5" xfId="9266"/>
    <cellStyle name="Obično 3 2 2 3 3 5 5 2" xfId="9267"/>
    <cellStyle name="Obično 3 2 2 3 3 5 5 2 2" xfId="9268"/>
    <cellStyle name="Obično 3 2 2 3 3 5 5 3" xfId="9269"/>
    <cellStyle name="Obično 3 2 2 3 3 5 5 3 2" xfId="9270"/>
    <cellStyle name="Obično 3 2 2 3 3 5 5 4" xfId="9271"/>
    <cellStyle name="Obično 3 2 2 3 3 5 5 5" xfId="9272"/>
    <cellStyle name="Obično 3 2 2 3 3 5 5 6" xfId="9273"/>
    <cellStyle name="Obično 3 2 2 3 3 6" xfId="9274"/>
    <cellStyle name="Obično 3 2 2 3 3 6 2" xfId="9275"/>
    <cellStyle name="Obično 3 2 2 3 3 6 2 2" xfId="9276"/>
    <cellStyle name="Obično 3 2 2 3 3 6 3" xfId="9277"/>
    <cellStyle name="Obično 3 2 2 3 3 6 3 2" xfId="9278"/>
    <cellStyle name="Obično 3 2 2 3 3 6 4" xfId="9279"/>
    <cellStyle name="Obično 3 2 2 3 3 6 5" xfId="9280"/>
    <cellStyle name="Obično 3 2 2 3 3 6 6" xfId="9281"/>
    <cellStyle name="Obično 3 2 2 3 3 7" xfId="9282"/>
    <cellStyle name="Obično 3 2 2 3 3 7 2" xfId="9283"/>
    <cellStyle name="Obično 3 2 2 3 3 7 2 2" xfId="9284"/>
    <cellStyle name="Obično 3 2 2 3 3 7 3" xfId="9285"/>
    <cellStyle name="Obično 3 2 2 3 3 7 3 2" xfId="9286"/>
    <cellStyle name="Obično 3 2 2 3 3 7 4" xfId="9287"/>
    <cellStyle name="Obično 3 2 2 3 3 7 5" xfId="9288"/>
    <cellStyle name="Obično 3 2 2 3 3 7 6" xfId="9289"/>
    <cellStyle name="Obično 3 2 2 3 3 8" xfId="9290"/>
    <cellStyle name="Obično 3 2 2 3 3 8 2" xfId="9291"/>
    <cellStyle name="Obično 3 2 2 3 3 8 2 2" xfId="9292"/>
    <cellStyle name="Obično 3 2 2 3 3 8 3" xfId="9293"/>
    <cellStyle name="Obično 3 2 2 3 3 8 3 2" xfId="9294"/>
    <cellStyle name="Obično 3 2 2 3 3 8 4" xfId="9295"/>
    <cellStyle name="Obično 3 2 2 3 3 8 5" xfId="9296"/>
    <cellStyle name="Obično 3 2 2 3 3 8 6" xfId="9297"/>
    <cellStyle name="Obično 3 2 2 3 3 9" xfId="9298"/>
    <cellStyle name="Obično 3 2 2 3 3 9 2" xfId="9299"/>
    <cellStyle name="Obično 3 2 2 3 3 9 2 2" xfId="9300"/>
    <cellStyle name="Obično 3 2 2 3 3 9 3" xfId="9301"/>
    <cellStyle name="Obično 3 2 2 3 3 9 3 2" xfId="9302"/>
    <cellStyle name="Obično 3 2 2 3 3 9 4" xfId="9303"/>
    <cellStyle name="Obično 3 2 2 3 3 9 5" xfId="9304"/>
    <cellStyle name="Obično 3 2 2 3 3 9 6" xfId="9305"/>
    <cellStyle name="Obično 3 2 2 3 4" xfId="562"/>
    <cellStyle name="Obično 3 2 2 3 4 10" xfId="9306"/>
    <cellStyle name="Obično 3 2 2 3 4 10 2" xfId="9307"/>
    <cellStyle name="Obično 3 2 2 3 4 11" xfId="9308"/>
    <cellStyle name="Obično 3 2 2 3 4 11 2" xfId="9309"/>
    <cellStyle name="Obično 3 2 2 3 4 12" xfId="9310"/>
    <cellStyle name="Obično 3 2 2 3 4 13" xfId="9311"/>
    <cellStyle name="Obično 3 2 2 3 4 14" xfId="9312"/>
    <cellStyle name="Obično 3 2 2 3 4 15" xfId="9313"/>
    <cellStyle name="Obično 3 2 2 3 4 2" xfId="9314"/>
    <cellStyle name="Obično 3 2 2 3 4 2 10" xfId="9315"/>
    <cellStyle name="Obično 3 2 2 3 4 2 2" xfId="9316"/>
    <cellStyle name="Obično 3 2 2 3 4 2 2 10" xfId="9317"/>
    <cellStyle name="Obično 3 2 2 3 4 2 2 2" xfId="9318"/>
    <cellStyle name="Obično 3 2 2 3 4 2 2 2 2" xfId="9319"/>
    <cellStyle name="Obično 3 2 2 3 4 2 2 2 2 10" xfId="9320"/>
    <cellStyle name="Obično 3 2 2 3 4 2 2 2 2 2" xfId="9321"/>
    <cellStyle name="Obično 3 2 2 3 4 2 2 2 2 3" xfId="9322"/>
    <cellStyle name="Obično 3 2 2 3 4 2 2 2 2 4" xfId="9323"/>
    <cellStyle name="Obično 3 2 2 3 4 2 2 2 2 5" xfId="9324"/>
    <cellStyle name="Obično 3 2 2 3 4 2 2 2 2 5 2" xfId="9325"/>
    <cellStyle name="Obično 3 2 2 3 4 2 2 2 2 5 2 2" xfId="9326"/>
    <cellStyle name="Obično 3 2 2 3 4 2 2 2 2 5 3" xfId="9327"/>
    <cellStyle name="Obično 3 2 2 3 4 2 2 2 2 5 3 2" xfId="9328"/>
    <cellStyle name="Obično 3 2 2 3 4 2 2 2 2 5 4" xfId="9329"/>
    <cellStyle name="Obično 3 2 2 3 4 2 2 2 2 5 5" xfId="9330"/>
    <cellStyle name="Obično 3 2 2 3 4 2 2 2 2 5 6" xfId="9331"/>
    <cellStyle name="Obično 3 2 2 3 4 2 2 2 2 6" xfId="9332"/>
    <cellStyle name="Obično 3 2 2 3 4 2 2 2 2 6 2" xfId="9333"/>
    <cellStyle name="Obično 3 2 2 3 4 2 2 2 2 7" xfId="9334"/>
    <cellStyle name="Obično 3 2 2 3 4 2 2 2 2 7 2" xfId="9335"/>
    <cellStyle name="Obično 3 2 2 3 4 2 2 2 2 8" xfId="9336"/>
    <cellStyle name="Obično 3 2 2 3 4 2 2 2 2 9" xfId="9337"/>
    <cellStyle name="Obično 3 2 2 3 4 2 2 2 3" xfId="9338"/>
    <cellStyle name="Obično 3 2 2 3 4 2 2 2 3 2" xfId="9339"/>
    <cellStyle name="Obično 3 2 2 3 4 2 2 2 3 2 2" xfId="9340"/>
    <cellStyle name="Obično 3 2 2 3 4 2 2 2 3 3" xfId="9341"/>
    <cellStyle name="Obično 3 2 2 3 4 2 2 2 3 3 2" xfId="9342"/>
    <cellStyle name="Obično 3 2 2 3 4 2 2 2 3 4" xfId="9343"/>
    <cellStyle name="Obično 3 2 2 3 4 2 2 2 3 5" xfId="9344"/>
    <cellStyle name="Obično 3 2 2 3 4 2 2 2 3 6" xfId="9345"/>
    <cellStyle name="Obično 3 2 2 3 4 2 2 2 4" xfId="9346"/>
    <cellStyle name="Obično 3 2 2 3 4 2 2 2 4 2" xfId="9347"/>
    <cellStyle name="Obično 3 2 2 3 4 2 2 2 4 2 2" xfId="9348"/>
    <cellStyle name="Obično 3 2 2 3 4 2 2 2 4 3" xfId="9349"/>
    <cellStyle name="Obično 3 2 2 3 4 2 2 2 4 3 2" xfId="9350"/>
    <cellStyle name="Obično 3 2 2 3 4 2 2 2 4 4" xfId="9351"/>
    <cellStyle name="Obično 3 2 2 3 4 2 2 2 4 5" xfId="9352"/>
    <cellStyle name="Obično 3 2 2 3 4 2 2 2 4 6" xfId="9353"/>
    <cellStyle name="Obično 3 2 2 3 4 2 2 3" xfId="9354"/>
    <cellStyle name="Obično 3 2 2 3 4 2 2 4" xfId="9355"/>
    <cellStyle name="Obično 3 2 2 3 4 2 2 5" xfId="9356"/>
    <cellStyle name="Obično 3 2 2 3 4 2 2 6" xfId="9357"/>
    <cellStyle name="Obično 3 2 2 3 4 2 2 6 2" xfId="9358"/>
    <cellStyle name="Obično 3 2 2 3 4 2 2 7" xfId="9359"/>
    <cellStyle name="Obično 3 2 2 3 4 2 2 7 2" xfId="9360"/>
    <cellStyle name="Obično 3 2 2 3 4 2 2 8" xfId="9361"/>
    <cellStyle name="Obično 3 2 2 3 4 2 2 9" xfId="9362"/>
    <cellStyle name="Obično 3 2 2 3 4 2 3" xfId="9363"/>
    <cellStyle name="Obično 3 2 2 3 4 2 4" xfId="9364"/>
    <cellStyle name="Obično 3 2 2 3 4 2 5" xfId="9365"/>
    <cellStyle name="Obično 3 2 2 3 4 2 6" xfId="9366"/>
    <cellStyle name="Obično 3 2 2 3 4 2 7" xfId="9367"/>
    <cellStyle name="Obično 3 2 2 3 4 2 7 10" xfId="9368"/>
    <cellStyle name="Obično 3 2 2 3 4 2 7 2" xfId="9369"/>
    <cellStyle name="Obično 3 2 2 3 4 2 7 3" xfId="9370"/>
    <cellStyle name="Obično 3 2 2 3 4 2 7 4" xfId="9371"/>
    <cellStyle name="Obično 3 2 2 3 4 2 7 5" xfId="9372"/>
    <cellStyle name="Obično 3 2 2 3 4 2 7 5 2" xfId="9373"/>
    <cellStyle name="Obično 3 2 2 3 4 2 7 5 2 2" xfId="9374"/>
    <cellStyle name="Obično 3 2 2 3 4 2 7 5 3" xfId="9375"/>
    <cellStyle name="Obično 3 2 2 3 4 2 7 5 3 2" xfId="9376"/>
    <cellStyle name="Obično 3 2 2 3 4 2 7 5 4" xfId="9377"/>
    <cellStyle name="Obično 3 2 2 3 4 2 7 5 5" xfId="9378"/>
    <cellStyle name="Obično 3 2 2 3 4 2 7 5 6" xfId="9379"/>
    <cellStyle name="Obično 3 2 2 3 4 2 7 6" xfId="9380"/>
    <cellStyle name="Obično 3 2 2 3 4 2 7 6 2" xfId="9381"/>
    <cellStyle name="Obično 3 2 2 3 4 2 7 7" xfId="9382"/>
    <cellStyle name="Obično 3 2 2 3 4 2 7 7 2" xfId="9383"/>
    <cellStyle name="Obično 3 2 2 3 4 2 7 8" xfId="9384"/>
    <cellStyle name="Obično 3 2 2 3 4 2 7 9" xfId="9385"/>
    <cellStyle name="Obično 3 2 2 3 4 2 8" xfId="9386"/>
    <cellStyle name="Obično 3 2 2 3 4 2 8 2" xfId="9387"/>
    <cellStyle name="Obično 3 2 2 3 4 2 8 2 2" xfId="9388"/>
    <cellStyle name="Obično 3 2 2 3 4 2 8 3" xfId="9389"/>
    <cellStyle name="Obično 3 2 2 3 4 2 8 3 2" xfId="9390"/>
    <cellStyle name="Obično 3 2 2 3 4 2 8 4" xfId="9391"/>
    <cellStyle name="Obično 3 2 2 3 4 2 8 5" xfId="9392"/>
    <cellStyle name="Obično 3 2 2 3 4 2 8 6" xfId="9393"/>
    <cellStyle name="Obično 3 2 2 3 4 2 9" xfId="9394"/>
    <cellStyle name="Obično 3 2 2 3 4 2 9 2" xfId="9395"/>
    <cellStyle name="Obično 3 2 2 3 4 2 9 2 2" xfId="9396"/>
    <cellStyle name="Obično 3 2 2 3 4 2 9 3" xfId="9397"/>
    <cellStyle name="Obično 3 2 2 3 4 2 9 3 2" xfId="9398"/>
    <cellStyle name="Obično 3 2 2 3 4 2 9 4" xfId="9399"/>
    <cellStyle name="Obično 3 2 2 3 4 2 9 5" xfId="9400"/>
    <cellStyle name="Obično 3 2 2 3 4 2 9 6" xfId="9401"/>
    <cellStyle name="Obično 3 2 2 3 4 3" xfId="9402"/>
    <cellStyle name="Obično 3 2 2 3 4 3 2" xfId="9403"/>
    <cellStyle name="Obično 3 2 2 3 4 3 2 2" xfId="9404"/>
    <cellStyle name="Obično 3 2 2 3 4 3 2 2 2" xfId="9405"/>
    <cellStyle name="Obično 3 2 2 3 4 3 2 2 2 2" xfId="9406"/>
    <cellStyle name="Obično 3 2 2 3 4 3 2 2 2 2 2" xfId="9407"/>
    <cellStyle name="Obično 3 2 2 3 4 3 2 2 2 3" xfId="9408"/>
    <cellStyle name="Obično 3 2 2 3 4 3 2 2 2 3 2" xfId="9409"/>
    <cellStyle name="Obično 3 2 2 3 4 3 2 2 2 4" xfId="9410"/>
    <cellStyle name="Obično 3 2 2 3 4 3 2 2 2 5" xfId="9411"/>
    <cellStyle name="Obično 3 2 2 3 4 3 2 2 2 6" xfId="9412"/>
    <cellStyle name="Obično 3 2 2 3 4 3 2 2 3" xfId="9413"/>
    <cellStyle name="Obično 3 2 2 3 4 3 2 2 3 2" xfId="9414"/>
    <cellStyle name="Obično 3 2 2 3 4 3 2 2 3 2 2" xfId="9415"/>
    <cellStyle name="Obično 3 2 2 3 4 3 2 2 3 3" xfId="9416"/>
    <cellStyle name="Obično 3 2 2 3 4 3 2 2 3 3 2" xfId="9417"/>
    <cellStyle name="Obično 3 2 2 3 4 3 2 2 3 4" xfId="9418"/>
    <cellStyle name="Obično 3 2 2 3 4 3 2 2 3 5" xfId="9419"/>
    <cellStyle name="Obično 3 2 2 3 4 3 2 2 3 6" xfId="9420"/>
    <cellStyle name="Obično 3 2 2 3 4 3 2 2 4" xfId="9421"/>
    <cellStyle name="Obično 3 2 2 3 4 3 2 2 4 2" xfId="9422"/>
    <cellStyle name="Obično 3 2 2 3 4 3 2 2 4 2 2" xfId="9423"/>
    <cellStyle name="Obično 3 2 2 3 4 3 2 2 4 3" xfId="9424"/>
    <cellStyle name="Obično 3 2 2 3 4 3 2 2 4 3 2" xfId="9425"/>
    <cellStyle name="Obično 3 2 2 3 4 3 2 2 4 4" xfId="9426"/>
    <cellStyle name="Obično 3 2 2 3 4 3 2 2 4 5" xfId="9427"/>
    <cellStyle name="Obično 3 2 2 3 4 3 2 2 4 6" xfId="9428"/>
    <cellStyle name="Obično 3 2 2 3 4 3 2 2 5" xfId="9429"/>
    <cellStyle name="Obično 3 2 2 3 4 3 2 3" xfId="9430"/>
    <cellStyle name="Obično 3 2 2 3 4 3 2 4" xfId="9431"/>
    <cellStyle name="Obično 3 2 2 3 4 3 2 5" xfId="9432"/>
    <cellStyle name="Obično 3 2 2 3 4 3 2 5 2" xfId="9433"/>
    <cellStyle name="Obično 3 2 2 3 4 3 2 6" xfId="9434"/>
    <cellStyle name="Obično 3 2 2 3 4 3 2 6 2" xfId="9435"/>
    <cellStyle name="Obično 3 2 2 3 4 3 2 7" xfId="9436"/>
    <cellStyle name="Obično 3 2 2 3 4 3 2 8" xfId="9437"/>
    <cellStyle name="Obično 3 2 2 3 4 3 2 9" xfId="9438"/>
    <cellStyle name="Obično 3 2 2 3 4 3 3" xfId="9439"/>
    <cellStyle name="Obično 3 2 2 3 4 3 3 2" xfId="9440"/>
    <cellStyle name="Obično 3 2 2 3 4 3 3 2 2" xfId="9441"/>
    <cellStyle name="Obično 3 2 2 3 4 3 3 3" xfId="9442"/>
    <cellStyle name="Obično 3 2 2 3 4 3 3 3 2" xfId="9443"/>
    <cellStyle name="Obično 3 2 2 3 4 3 3 4" xfId="9444"/>
    <cellStyle name="Obično 3 2 2 3 4 3 3 5" xfId="9445"/>
    <cellStyle name="Obično 3 2 2 3 4 3 3 6" xfId="9446"/>
    <cellStyle name="Obično 3 2 2 3 4 3 4" xfId="9447"/>
    <cellStyle name="Obično 3 2 2 3 4 3 4 2" xfId="9448"/>
    <cellStyle name="Obično 3 2 2 3 4 3 4 2 2" xfId="9449"/>
    <cellStyle name="Obično 3 2 2 3 4 3 4 3" xfId="9450"/>
    <cellStyle name="Obično 3 2 2 3 4 3 4 3 2" xfId="9451"/>
    <cellStyle name="Obično 3 2 2 3 4 3 4 4" xfId="9452"/>
    <cellStyle name="Obično 3 2 2 3 4 3 4 5" xfId="9453"/>
    <cellStyle name="Obično 3 2 2 3 4 3 4 6" xfId="9454"/>
    <cellStyle name="Obično 3 2 2 3 4 3 5" xfId="9455"/>
    <cellStyle name="Obično 3 2 2 3 4 3 5 2" xfId="9456"/>
    <cellStyle name="Obično 3 2 2 3 4 3 5 2 2" xfId="9457"/>
    <cellStyle name="Obično 3 2 2 3 4 3 5 3" xfId="9458"/>
    <cellStyle name="Obično 3 2 2 3 4 3 5 3 2" xfId="9459"/>
    <cellStyle name="Obično 3 2 2 3 4 3 5 4" xfId="9460"/>
    <cellStyle name="Obično 3 2 2 3 4 3 5 5" xfId="9461"/>
    <cellStyle name="Obično 3 2 2 3 4 3 5 6" xfId="9462"/>
    <cellStyle name="Obično 3 2 2 3 4 3 6" xfId="9463"/>
    <cellStyle name="Obično 3 2 2 3 4 4" xfId="9464"/>
    <cellStyle name="Obično 3 2 2 3 4 4 2" xfId="9465"/>
    <cellStyle name="Obično 3 2 2 3 4 4 2 2" xfId="9466"/>
    <cellStyle name="Obično 3 2 2 3 4 4 3" xfId="9467"/>
    <cellStyle name="Obično 3 2 2 3 4 4 3 2" xfId="9468"/>
    <cellStyle name="Obično 3 2 2 3 4 4 4" xfId="9469"/>
    <cellStyle name="Obično 3 2 2 3 4 4 5" xfId="9470"/>
    <cellStyle name="Obično 3 2 2 3 4 4 6" xfId="9471"/>
    <cellStyle name="Obično 3 2 2 3 4 5" xfId="9472"/>
    <cellStyle name="Obično 3 2 2 3 4 5 2" xfId="9473"/>
    <cellStyle name="Obično 3 2 2 3 4 5 2 2" xfId="9474"/>
    <cellStyle name="Obično 3 2 2 3 4 5 3" xfId="9475"/>
    <cellStyle name="Obično 3 2 2 3 4 5 3 2" xfId="9476"/>
    <cellStyle name="Obično 3 2 2 3 4 5 4" xfId="9477"/>
    <cellStyle name="Obično 3 2 2 3 4 5 5" xfId="9478"/>
    <cellStyle name="Obično 3 2 2 3 4 5 6" xfId="9479"/>
    <cellStyle name="Obično 3 2 2 3 4 6" xfId="9480"/>
    <cellStyle name="Obično 3 2 2 3 4 6 2" xfId="9481"/>
    <cellStyle name="Obično 3 2 2 3 4 6 2 2" xfId="9482"/>
    <cellStyle name="Obično 3 2 2 3 4 6 3" xfId="9483"/>
    <cellStyle name="Obično 3 2 2 3 4 6 3 2" xfId="9484"/>
    <cellStyle name="Obično 3 2 2 3 4 6 4" xfId="9485"/>
    <cellStyle name="Obično 3 2 2 3 4 6 5" xfId="9486"/>
    <cellStyle name="Obično 3 2 2 3 4 6 6" xfId="9487"/>
    <cellStyle name="Obično 3 2 2 3 4 7" xfId="9488"/>
    <cellStyle name="Obično 3 2 2 3 4 7 2" xfId="9489"/>
    <cellStyle name="Obično 3 2 2 3 4 7 2 2" xfId="9490"/>
    <cellStyle name="Obično 3 2 2 3 4 7 2 2 2" xfId="9491"/>
    <cellStyle name="Obično 3 2 2 3 4 7 2 3" xfId="9492"/>
    <cellStyle name="Obično 3 2 2 3 4 7 2 3 2" xfId="9493"/>
    <cellStyle name="Obično 3 2 2 3 4 7 2 4" xfId="9494"/>
    <cellStyle name="Obično 3 2 2 3 4 7 2 5" xfId="9495"/>
    <cellStyle name="Obično 3 2 2 3 4 7 2 6" xfId="9496"/>
    <cellStyle name="Obično 3 2 2 3 4 7 3" xfId="9497"/>
    <cellStyle name="Obično 3 2 2 3 4 7 3 2" xfId="9498"/>
    <cellStyle name="Obično 3 2 2 3 4 7 3 2 2" xfId="9499"/>
    <cellStyle name="Obično 3 2 2 3 4 7 3 3" xfId="9500"/>
    <cellStyle name="Obično 3 2 2 3 4 7 3 3 2" xfId="9501"/>
    <cellStyle name="Obično 3 2 2 3 4 7 3 4" xfId="9502"/>
    <cellStyle name="Obično 3 2 2 3 4 7 3 5" xfId="9503"/>
    <cellStyle name="Obično 3 2 2 3 4 7 3 6" xfId="9504"/>
    <cellStyle name="Obično 3 2 2 3 4 7 4" xfId="9505"/>
    <cellStyle name="Obično 3 2 2 3 4 7 4 2" xfId="9506"/>
    <cellStyle name="Obično 3 2 2 3 4 7 4 2 2" xfId="9507"/>
    <cellStyle name="Obično 3 2 2 3 4 7 4 3" xfId="9508"/>
    <cellStyle name="Obično 3 2 2 3 4 7 4 3 2" xfId="9509"/>
    <cellStyle name="Obično 3 2 2 3 4 7 4 4" xfId="9510"/>
    <cellStyle name="Obično 3 2 2 3 4 7 4 5" xfId="9511"/>
    <cellStyle name="Obično 3 2 2 3 4 7 4 6" xfId="9512"/>
    <cellStyle name="Obično 3 2 2 3 4 7 5" xfId="9513"/>
    <cellStyle name="Obično 3 2 2 3 4 8" xfId="9514"/>
    <cellStyle name="Obično 3 2 2 3 4 9" xfId="9515"/>
    <cellStyle name="Obično 3 2 2 3 5" xfId="9516"/>
    <cellStyle name="Obično 3 2 2 3 5 2" xfId="9517"/>
    <cellStyle name="Obično 3 2 2 3 5 3" xfId="9518"/>
    <cellStyle name="Obično 3 2 2 3 5 4" xfId="9519"/>
    <cellStyle name="Obično 3 2 2 3 5 5" xfId="9520"/>
    <cellStyle name="Obično 3 2 2 3 5 6" xfId="9521"/>
    <cellStyle name="Obično 3 2 2 3 5 7" xfId="9522"/>
    <cellStyle name="Obično 3 2 2 3 5 8" xfId="9523"/>
    <cellStyle name="Obično 3 2 2 3 6" xfId="9524"/>
    <cellStyle name="Obično 3 2 2 3 6 10" xfId="9525"/>
    <cellStyle name="Obično 3 2 2 3 6 11" xfId="9526"/>
    <cellStyle name="Obično 3 2 2 3 6 2" xfId="9527"/>
    <cellStyle name="Obično 3 2 2 3 6 2 2" xfId="9528"/>
    <cellStyle name="Obično 3 2 2 3 6 2 2 10" xfId="9529"/>
    <cellStyle name="Obično 3 2 2 3 6 2 2 2" xfId="9530"/>
    <cellStyle name="Obično 3 2 2 3 6 2 2 3" xfId="9531"/>
    <cellStyle name="Obično 3 2 2 3 6 2 2 4" xfId="9532"/>
    <cellStyle name="Obično 3 2 2 3 6 2 2 5" xfId="9533"/>
    <cellStyle name="Obično 3 2 2 3 6 2 2 5 2" xfId="9534"/>
    <cellStyle name="Obično 3 2 2 3 6 2 2 5 2 2" xfId="9535"/>
    <cellStyle name="Obično 3 2 2 3 6 2 2 5 3" xfId="9536"/>
    <cellStyle name="Obično 3 2 2 3 6 2 2 5 3 2" xfId="9537"/>
    <cellStyle name="Obično 3 2 2 3 6 2 2 5 4" xfId="9538"/>
    <cellStyle name="Obično 3 2 2 3 6 2 2 5 5" xfId="9539"/>
    <cellStyle name="Obično 3 2 2 3 6 2 2 5 6" xfId="9540"/>
    <cellStyle name="Obično 3 2 2 3 6 2 2 6" xfId="9541"/>
    <cellStyle name="Obično 3 2 2 3 6 2 2 6 2" xfId="9542"/>
    <cellStyle name="Obično 3 2 2 3 6 2 2 7" xfId="9543"/>
    <cellStyle name="Obično 3 2 2 3 6 2 2 7 2" xfId="9544"/>
    <cellStyle name="Obično 3 2 2 3 6 2 2 8" xfId="9545"/>
    <cellStyle name="Obično 3 2 2 3 6 2 2 9" xfId="9546"/>
    <cellStyle name="Obično 3 2 2 3 6 2 3" xfId="9547"/>
    <cellStyle name="Obično 3 2 2 3 6 2 3 2" xfId="9548"/>
    <cellStyle name="Obično 3 2 2 3 6 2 3 2 2" xfId="9549"/>
    <cellStyle name="Obično 3 2 2 3 6 2 3 3" xfId="9550"/>
    <cellStyle name="Obično 3 2 2 3 6 2 3 3 2" xfId="9551"/>
    <cellStyle name="Obično 3 2 2 3 6 2 3 4" xfId="9552"/>
    <cellStyle name="Obično 3 2 2 3 6 2 3 5" xfId="9553"/>
    <cellStyle name="Obično 3 2 2 3 6 2 3 6" xfId="9554"/>
    <cellStyle name="Obično 3 2 2 3 6 2 4" xfId="9555"/>
    <cellStyle name="Obično 3 2 2 3 6 2 4 2" xfId="9556"/>
    <cellStyle name="Obično 3 2 2 3 6 2 4 2 2" xfId="9557"/>
    <cellStyle name="Obično 3 2 2 3 6 2 4 3" xfId="9558"/>
    <cellStyle name="Obično 3 2 2 3 6 2 4 3 2" xfId="9559"/>
    <cellStyle name="Obično 3 2 2 3 6 2 4 4" xfId="9560"/>
    <cellStyle name="Obično 3 2 2 3 6 2 4 5" xfId="9561"/>
    <cellStyle name="Obično 3 2 2 3 6 2 4 6" xfId="9562"/>
    <cellStyle name="Obično 3 2 2 3 6 3" xfId="9563"/>
    <cellStyle name="Obično 3 2 2 3 6 4" xfId="9564"/>
    <cellStyle name="Obično 3 2 2 3 6 5" xfId="9565"/>
    <cellStyle name="Obično 3 2 2 3 6 6" xfId="9566"/>
    <cellStyle name="Obično 3 2 2 3 6 6 2" xfId="9567"/>
    <cellStyle name="Obično 3 2 2 3 6 7" xfId="9568"/>
    <cellStyle name="Obično 3 2 2 3 6 7 2" xfId="9569"/>
    <cellStyle name="Obično 3 2 2 3 6 8" xfId="9570"/>
    <cellStyle name="Obično 3 2 2 3 6 9" xfId="9571"/>
    <cellStyle name="Obično 3 2 2 3 7" xfId="9572"/>
    <cellStyle name="Obično 3 2 2 3 8" xfId="9573"/>
    <cellStyle name="Obično 3 2 2 3 9" xfId="9574"/>
    <cellStyle name="Obično 3 2 2 4" xfId="336"/>
    <cellStyle name="Obično 3 2 2 4 10" xfId="9575"/>
    <cellStyle name="Obično 3 2 2 4 10 10" xfId="9576"/>
    <cellStyle name="Obično 3 2 2 4 10 2" xfId="9577"/>
    <cellStyle name="Obično 3 2 2 4 10 3" xfId="9578"/>
    <cellStyle name="Obično 3 2 2 4 10 4" xfId="9579"/>
    <cellStyle name="Obično 3 2 2 4 10 5" xfId="9580"/>
    <cellStyle name="Obično 3 2 2 4 10 5 2" xfId="9581"/>
    <cellStyle name="Obično 3 2 2 4 10 5 2 2" xfId="9582"/>
    <cellStyle name="Obično 3 2 2 4 10 5 3" xfId="9583"/>
    <cellStyle name="Obično 3 2 2 4 10 5 3 2" xfId="9584"/>
    <cellStyle name="Obično 3 2 2 4 10 5 4" xfId="9585"/>
    <cellStyle name="Obično 3 2 2 4 10 5 5" xfId="9586"/>
    <cellStyle name="Obično 3 2 2 4 10 5 6" xfId="9587"/>
    <cellStyle name="Obično 3 2 2 4 10 6" xfId="9588"/>
    <cellStyle name="Obično 3 2 2 4 10 6 2" xfId="9589"/>
    <cellStyle name="Obično 3 2 2 4 10 7" xfId="9590"/>
    <cellStyle name="Obično 3 2 2 4 10 7 2" xfId="9591"/>
    <cellStyle name="Obično 3 2 2 4 10 8" xfId="9592"/>
    <cellStyle name="Obično 3 2 2 4 10 9" xfId="9593"/>
    <cellStyle name="Obično 3 2 2 4 11" xfId="9594"/>
    <cellStyle name="Obično 3 2 2 4 11 2" xfId="9595"/>
    <cellStyle name="Obično 3 2 2 4 11 2 2" xfId="9596"/>
    <cellStyle name="Obično 3 2 2 4 11 3" xfId="9597"/>
    <cellStyle name="Obično 3 2 2 4 11 3 2" xfId="9598"/>
    <cellStyle name="Obično 3 2 2 4 11 4" xfId="9599"/>
    <cellStyle name="Obično 3 2 2 4 11 5" xfId="9600"/>
    <cellStyle name="Obično 3 2 2 4 11 6" xfId="9601"/>
    <cellStyle name="Obično 3 2 2 4 12" xfId="9602"/>
    <cellStyle name="Obično 3 2 2 4 12 2" xfId="9603"/>
    <cellStyle name="Obično 3 2 2 4 12 2 2" xfId="9604"/>
    <cellStyle name="Obično 3 2 2 4 12 3" xfId="9605"/>
    <cellStyle name="Obično 3 2 2 4 12 3 2" xfId="9606"/>
    <cellStyle name="Obično 3 2 2 4 12 4" xfId="9607"/>
    <cellStyle name="Obično 3 2 2 4 12 5" xfId="9608"/>
    <cellStyle name="Obično 3 2 2 4 12 6" xfId="9609"/>
    <cellStyle name="Obično 3 2 2 4 13" xfId="9610"/>
    <cellStyle name="Obično 3 2 2 4 14" xfId="9611"/>
    <cellStyle name="Obično 3 2 2 4 14 2" xfId="9612"/>
    <cellStyle name="Obično 3 2 2 4 14 2 2" xfId="9613"/>
    <cellStyle name="Obično 3 2 2 4 14 3" xfId="9614"/>
    <cellStyle name="Obično 3 2 2 4 14 3 2" xfId="9615"/>
    <cellStyle name="Obično 3 2 2 4 14 4" xfId="9616"/>
    <cellStyle name="Obično 3 2 2 4 15" xfId="9617"/>
    <cellStyle name="Obično 3 2 2 4 15 2" xfId="9618"/>
    <cellStyle name="Obično 3 2 2 4 16" xfId="9619"/>
    <cellStyle name="Obično 3 2 2 4 16 2" xfId="9620"/>
    <cellStyle name="Obično 3 2 2 4 17" xfId="9621"/>
    <cellStyle name="Obično 3 2 2 4 18" xfId="9622"/>
    <cellStyle name="Obično 3 2 2 4 19" xfId="9623"/>
    <cellStyle name="Obično 3 2 2 4 2" xfId="337"/>
    <cellStyle name="Obično 3 2 2 4 2 10" xfId="9624"/>
    <cellStyle name="Obično 3 2 2 4 2 10 2" xfId="9625"/>
    <cellStyle name="Obično 3 2 2 4 2 10 2 2" xfId="9626"/>
    <cellStyle name="Obično 3 2 2 4 2 10 2 2 2" xfId="9627"/>
    <cellStyle name="Obično 3 2 2 4 2 10 2 3" xfId="9628"/>
    <cellStyle name="Obično 3 2 2 4 2 10 2 3 2" xfId="9629"/>
    <cellStyle name="Obično 3 2 2 4 2 10 2 4" xfId="9630"/>
    <cellStyle name="Obično 3 2 2 4 2 10 2 5" xfId="9631"/>
    <cellStyle name="Obično 3 2 2 4 2 10 2 6" xfId="9632"/>
    <cellStyle name="Obično 3 2 2 4 2 10 3" xfId="9633"/>
    <cellStyle name="Obično 3 2 2 4 2 10 3 2" xfId="9634"/>
    <cellStyle name="Obično 3 2 2 4 2 10 3 2 2" xfId="9635"/>
    <cellStyle name="Obično 3 2 2 4 2 10 3 3" xfId="9636"/>
    <cellStyle name="Obično 3 2 2 4 2 10 3 3 2" xfId="9637"/>
    <cellStyle name="Obično 3 2 2 4 2 10 3 4" xfId="9638"/>
    <cellStyle name="Obično 3 2 2 4 2 10 3 5" xfId="9639"/>
    <cellStyle name="Obično 3 2 2 4 2 10 3 6" xfId="9640"/>
    <cellStyle name="Obično 3 2 2 4 2 10 4" xfId="9641"/>
    <cellStyle name="Obično 3 2 2 4 2 10 4 2" xfId="9642"/>
    <cellStyle name="Obično 3 2 2 4 2 10 4 2 2" xfId="9643"/>
    <cellStyle name="Obično 3 2 2 4 2 10 4 3" xfId="9644"/>
    <cellStyle name="Obično 3 2 2 4 2 10 4 3 2" xfId="9645"/>
    <cellStyle name="Obično 3 2 2 4 2 10 4 4" xfId="9646"/>
    <cellStyle name="Obično 3 2 2 4 2 10 4 5" xfId="9647"/>
    <cellStyle name="Obično 3 2 2 4 2 10 4 6" xfId="9648"/>
    <cellStyle name="Obično 3 2 2 4 2 10 5" xfId="9649"/>
    <cellStyle name="Obično 3 2 2 4 2 11" xfId="9650"/>
    <cellStyle name="Obično 3 2 2 4 2 12" xfId="9651"/>
    <cellStyle name="Obično 3 2 2 4 2 13" xfId="9652"/>
    <cellStyle name="Obično 3 2 2 4 2 13 2" xfId="9653"/>
    <cellStyle name="Obično 3 2 2 4 2 14" xfId="9654"/>
    <cellStyle name="Obično 3 2 2 4 2 14 2" xfId="9655"/>
    <cellStyle name="Obično 3 2 2 4 2 15" xfId="9656"/>
    <cellStyle name="Obično 3 2 2 4 2 16" xfId="9657"/>
    <cellStyle name="Obično 3 2 2 4 2 17" xfId="9658"/>
    <cellStyle name="Obično 3 2 2 4 2 18" xfId="9659"/>
    <cellStyle name="Obično 3 2 2 4 2 19" xfId="9660"/>
    <cellStyle name="Obično 3 2 2 4 2 2" xfId="566"/>
    <cellStyle name="Obično 3 2 2 4 2 2 10" xfId="9661"/>
    <cellStyle name="Obično 3 2 2 4 2 2 2" xfId="9662"/>
    <cellStyle name="Obično 3 2 2 4 2 2 2 10" xfId="9663"/>
    <cellStyle name="Obično 3 2 2 4 2 2 2 10 2" xfId="9664"/>
    <cellStyle name="Obično 3 2 2 4 2 2 2 11" xfId="9665"/>
    <cellStyle name="Obično 3 2 2 4 2 2 2 11 2" xfId="9666"/>
    <cellStyle name="Obično 3 2 2 4 2 2 2 12" xfId="9667"/>
    <cellStyle name="Obično 3 2 2 4 2 2 2 13" xfId="9668"/>
    <cellStyle name="Obično 3 2 2 4 2 2 2 14" xfId="9669"/>
    <cellStyle name="Obično 3 2 2 4 2 2 2 15" xfId="9670"/>
    <cellStyle name="Obično 3 2 2 4 2 2 2 2" xfId="9671"/>
    <cellStyle name="Obično 3 2 2 4 2 2 2 2 2" xfId="9672"/>
    <cellStyle name="Obično 3 2 2 4 2 2 2 2 2 2" xfId="9673"/>
    <cellStyle name="Obično 3 2 2 4 2 2 2 2 2 2 2" xfId="9674"/>
    <cellStyle name="Obično 3 2 2 4 2 2 2 2 2 2 2 2" xfId="9675"/>
    <cellStyle name="Obično 3 2 2 4 2 2 2 2 2 2 2 2 2" xfId="9676"/>
    <cellStyle name="Obično 3 2 2 4 2 2 2 2 2 2 2 3" xfId="9677"/>
    <cellStyle name="Obično 3 2 2 4 2 2 2 2 2 2 2 3 2" xfId="9678"/>
    <cellStyle name="Obično 3 2 2 4 2 2 2 2 2 2 2 4" xfId="9679"/>
    <cellStyle name="Obično 3 2 2 4 2 2 2 2 2 2 2 5" xfId="9680"/>
    <cellStyle name="Obično 3 2 2 4 2 2 2 2 2 2 2 6" xfId="9681"/>
    <cellStyle name="Obično 3 2 2 4 2 2 2 2 2 2 3" xfId="9682"/>
    <cellStyle name="Obično 3 2 2 4 2 2 2 2 2 2 3 2" xfId="9683"/>
    <cellStyle name="Obično 3 2 2 4 2 2 2 2 2 2 3 2 2" xfId="9684"/>
    <cellStyle name="Obično 3 2 2 4 2 2 2 2 2 2 3 3" xfId="9685"/>
    <cellStyle name="Obično 3 2 2 4 2 2 2 2 2 2 3 3 2" xfId="9686"/>
    <cellStyle name="Obično 3 2 2 4 2 2 2 2 2 2 3 4" xfId="9687"/>
    <cellStyle name="Obično 3 2 2 4 2 2 2 2 2 2 3 5" xfId="9688"/>
    <cellStyle name="Obično 3 2 2 4 2 2 2 2 2 2 3 6" xfId="9689"/>
    <cellStyle name="Obično 3 2 2 4 2 2 2 2 2 2 4" xfId="9690"/>
    <cellStyle name="Obično 3 2 2 4 2 2 2 2 2 2 4 2" xfId="9691"/>
    <cellStyle name="Obično 3 2 2 4 2 2 2 2 2 2 4 2 2" xfId="9692"/>
    <cellStyle name="Obično 3 2 2 4 2 2 2 2 2 2 4 3" xfId="9693"/>
    <cellStyle name="Obično 3 2 2 4 2 2 2 2 2 2 4 3 2" xfId="9694"/>
    <cellStyle name="Obično 3 2 2 4 2 2 2 2 2 2 4 4" xfId="9695"/>
    <cellStyle name="Obično 3 2 2 4 2 2 2 2 2 2 4 5" xfId="9696"/>
    <cellStyle name="Obično 3 2 2 4 2 2 2 2 2 2 4 6" xfId="9697"/>
    <cellStyle name="Obično 3 2 2 4 2 2 2 2 2 2 5" xfId="9698"/>
    <cellStyle name="Obično 3 2 2 4 2 2 2 2 2 3" xfId="9699"/>
    <cellStyle name="Obično 3 2 2 4 2 2 2 2 2 4" xfId="9700"/>
    <cellStyle name="Obično 3 2 2 4 2 2 2 2 2 5" xfId="9701"/>
    <cellStyle name="Obično 3 2 2 4 2 2 2 2 2 5 2" xfId="9702"/>
    <cellStyle name="Obično 3 2 2 4 2 2 2 2 2 6" xfId="9703"/>
    <cellStyle name="Obično 3 2 2 4 2 2 2 2 2 6 2" xfId="9704"/>
    <cellStyle name="Obično 3 2 2 4 2 2 2 2 2 7" xfId="9705"/>
    <cellStyle name="Obično 3 2 2 4 2 2 2 2 2 8" xfId="9706"/>
    <cellStyle name="Obično 3 2 2 4 2 2 2 2 2 9" xfId="9707"/>
    <cellStyle name="Obično 3 2 2 4 2 2 2 2 3" xfId="9708"/>
    <cellStyle name="Obično 3 2 2 4 2 2 2 2 3 2" xfId="9709"/>
    <cellStyle name="Obično 3 2 2 4 2 2 2 2 3 2 2" xfId="9710"/>
    <cellStyle name="Obično 3 2 2 4 2 2 2 2 3 3" xfId="9711"/>
    <cellStyle name="Obično 3 2 2 4 2 2 2 2 3 3 2" xfId="9712"/>
    <cellStyle name="Obično 3 2 2 4 2 2 2 2 3 4" xfId="9713"/>
    <cellStyle name="Obično 3 2 2 4 2 2 2 2 3 5" xfId="9714"/>
    <cellStyle name="Obično 3 2 2 4 2 2 2 2 3 6" xfId="9715"/>
    <cellStyle name="Obično 3 2 2 4 2 2 2 2 4" xfId="9716"/>
    <cellStyle name="Obično 3 2 2 4 2 2 2 2 4 2" xfId="9717"/>
    <cellStyle name="Obično 3 2 2 4 2 2 2 2 4 2 2" xfId="9718"/>
    <cellStyle name="Obično 3 2 2 4 2 2 2 2 4 3" xfId="9719"/>
    <cellStyle name="Obično 3 2 2 4 2 2 2 2 4 3 2" xfId="9720"/>
    <cellStyle name="Obično 3 2 2 4 2 2 2 2 4 4" xfId="9721"/>
    <cellStyle name="Obično 3 2 2 4 2 2 2 2 4 5" xfId="9722"/>
    <cellStyle name="Obično 3 2 2 4 2 2 2 2 4 6" xfId="9723"/>
    <cellStyle name="Obično 3 2 2 4 2 2 2 2 5" xfId="9724"/>
    <cellStyle name="Obično 3 2 2 4 2 2 2 2 5 2" xfId="9725"/>
    <cellStyle name="Obično 3 2 2 4 2 2 2 2 5 2 2" xfId="9726"/>
    <cellStyle name="Obično 3 2 2 4 2 2 2 2 5 3" xfId="9727"/>
    <cellStyle name="Obično 3 2 2 4 2 2 2 2 5 3 2" xfId="9728"/>
    <cellStyle name="Obično 3 2 2 4 2 2 2 2 5 4" xfId="9729"/>
    <cellStyle name="Obično 3 2 2 4 2 2 2 2 5 5" xfId="9730"/>
    <cellStyle name="Obično 3 2 2 4 2 2 2 2 5 6" xfId="9731"/>
    <cellStyle name="Obično 3 2 2 4 2 2 2 3" xfId="9732"/>
    <cellStyle name="Obično 3 2 2 4 2 2 2 3 2" xfId="9733"/>
    <cellStyle name="Obično 3 2 2 4 2 2 2 3 2 2" xfId="9734"/>
    <cellStyle name="Obično 3 2 2 4 2 2 2 3 3" xfId="9735"/>
    <cellStyle name="Obično 3 2 2 4 2 2 2 3 3 2" xfId="9736"/>
    <cellStyle name="Obično 3 2 2 4 2 2 2 3 4" xfId="9737"/>
    <cellStyle name="Obično 3 2 2 4 2 2 2 3 5" xfId="9738"/>
    <cellStyle name="Obično 3 2 2 4 2 2 2 3 6" xfId="9739"/>
    <cellStyle name="Obično 3 2 2 4 2 2 2 4" xfId="9740"/>
    <cellStyle name="Obično 3 2 2 4 2 2 2 4 2" xfId="9741"/>
    <cellStyle name="Obično 3 2 2 4 2 2 2 4 2 2" xfId="9742"/>
    <cellStyle name="Obično 3 2 2 4 2 2 2 4 3" xfId="9743"/>
    <cellStyle name="Obično 3 2 2 4 2 2 2 4 3 2" xfId="9744"/>
    <cellStyle name="Obično 3 2 2 4 2 2 2 4 4" xfId="9745"/>
    <cellStyle name="Obično 3 2 2 4 2 2 2 4 5" xfId="9746"/>
    <cellStyle name="Obično 3 2 2 4 2 2 2 4 6" xfId="9747"/>
    <cellStyle name="Obično 3 2 2 4 2 2 2 5" xfId="9748"/>
    <cellStyle name="Obično 3 2 2 4 2 2 2 5 2" xfId="9749"/>
    <cellStyle name="Obično 3 2 2 4 2 2 2 5 2 2" xfId="9750"/>
    <cellStyle name="Obično 3 2 2 4 2 2 2 5 3" xfId="9751"/>
    <cellStyle name="Obično 3 2 2 4 2 2 2 5 3 2" xfId="9752"/>
    <cellStyle name="Obično 3 2 2 4 2 2 2 5 4" xfId="9753"/>
    <cellStyle name="Obično 3 2 2 4 2 2 2 5 5" xfId="9754"/>
    <cellStyle name="Obično 3 2 2 4 2 2 2 5 6" xfId="9755"/>
    <cellStyle name="Obično 3 2 2 4 2 2 2 6" xfId="9756"/>
    <cellStyle name="Obično 3 2 2 4 2 2 2 6 2" xfId="9757"/>
    <cellStyle name="Obično 3 2 2 4 2 2 2 6 2 2" xfId="9758"/>
    <cellStyle name="Obično 3 2 2 4 2 2 2 6 3" xfId="9759"/>
    <cellStyle name="Obično 3 2 2 4 2 2 2 6 3 2" xfId="9760"/>
    <cellStyle name="Obično 3 2 2 4 2 2 2 6 4" xfId="9761"/>
    <cellStyle name="Obično 3 2 2 4 2 2 2 6 5" xfId="9762"/>
    <cellStyle name="Obično 3 2 2 4 2 2 2 6 6" xfId="9763"/>
    <cellStyle name="Obično 3 2 2 4 2 2 2 7" xfId="9764"/>
    <cellStyle name="Obično 3 2 2 4 2 2 2 7 2" xfId="9765"/>
    <cellStyle name="Obično 3 2 2 4 2 2 2 7 2 2" xfId="9766"/>
    <cellStyle name="Obično 3 2 2 4 2 2 2 7 2 2 2" xfId="9767"/>
    <cellStyle name="Obično 3 2 2 4 2 2 2 7 2 3" xfId="9768"/>
    <cellStyle name="Obično 3 2 2 4 2 2 2 7 2 3 2" xfId="9769"/>
    <cellStyle name="Obično 3 2 2 4 2 2 2 7 2 4" xfId="9770"/>
    <cellStyle name="Obično 3 2 2 4 2 2 2 7 2 5" xfId="9771"/>
    <cellStyle name="Obično 3 2 2 4 2 2 2 7 2 6" xfId="9772"/>
    <cellStyle name="Obično 3 2 2 4 2 2 2 7 3" xfId="9773"/>
    <cellStyle name="Obično 3 2 2 4 2 2 2 7 3 2" xfId="9774"/>
    <cellStyle name="Obično 3 2 2 4 2 2 2 7 3 2 2" xfId="9775"/>
    <cellStyle name="Obično 3 2 2 4 2 2 2 7 3 3" xfId="9776"/>
    <cellStyle name="Obično 3 2 2 4 2 2 2 7 3 3 2" xfId="9777"/>
    <cellStyle name="Obično 3 2 2 4 2 2 2 7 3 4" xfId="9778"/>
    <cellStyle name="Obično 3 2 2 4 2 2 2 7 3 5" xfId="9779"/>
    <cellStyle name="Obično 3 2 2 4 2 2 2 7 3 6" xfId="9780"/>
    <cellStyle name="Obično 3 2 2 4 2 2 2 7 4" xfId="9781"/>
    <cellStyle name="Obično 3 2 2 4 2 2 2 7 4 2" xfId="9782"/>
    <cellStyle name="Obično 3 2 2 4 2 2 2 7 4 2 2" xfId="9783"/>
    <cellStyle name="Obično 3 2 2 4 2 2 2 7 4 3" xfId="9784"/>
    <cellStyle name="Obično 3 2 2 4 2 2 2 7 4 3 2" xfId="9785"/>
    <cellStyle name="Obično 3 2 2 4 2 2 2 7 4 4" xfId="9786"/>
    <cellStyle name="Obično 3 2 2 4 2 2 2 7 4 5" xfId="9787"/>
    <cellStyle name="Obično 3 2 2 4 2 2 2 7 4 6" xfId="9788"/>
    <cellStyle name="Obično 3 2 2 4 2 2 2 7 5" xfId="9789"/>
    <cellStyle name="Obično 3 2 2 4 2 2 2 8" xfId="9790"/>
    <cellStyle name="Obično 3 2 2 4 2 2 2 9" xfId="9791"/>
    <cellStyle name="Obično 3 2 2 4 2 2 3" xfId="9792"/>
    <cellStyle name="Obično 3 2 2 4 2 2 3 10" xfId="9793"/>
    <cellStyle name="Obično 3 2 2 4 2 2 3 11" xfId="9794"/>
    <cellStyle name="Obično 3 2 2 4 2 2 3 2" xfId="9795"/>
    <cellStyle name="Obično 3 2 2 4 2 2 3 2 2" xfId="9796"/>
    <cellStyle name="Obično 3 2 2 4 2 2 3 2 2 10" xfId="9797"/>
    <cellStyle name="Obično 3 2 2 4 2 2 3 2 2 2" xfId="9798"/>
    <cellStyle name="Obično 3 2 2 4 2 2 3 2 2 3" xfId="9799"/>
    <cellStyle name="Obično 3 2 2 4 2 2 3 2 2 4" xfId="9800"/>
    <cellStyle name="Obično 3 2 2 4 2 2 3 2 2 5" xfId="9801"/>
    <cellStyle name="Obično 3 2 2 4 2 2 3 2 2 5 2" xfId="9802"/>
    <cellStyle name="Obično 3 2 2 4 2 2 3 2 2 5 2 2" xfId="9803"/>
    <cellStyle name="Obično 3 2 2 4 2 2 3 2 2 5 3" xfId="9804"/>
    <cellStyle name="Obično 3 2 2 4 2 2 3 2 2 5 3 2" xfId="9805"/>
    <cellStyle name="Obično 3 2 2 4 2 2 3 2 2 5 4" xfId="9806"/>
    <cellStyle name="Obično 3 2 2 4 2 2 3 2 2 5 5" xfId="9807"/>
    <cellStyle name="Obično 3 2 2 4 2 2 3 2 2 5 6" xfId="9808"/>
    <cellStyle name="Obično 3 2 2 4 2 2 3 2 2 6" xfId="9809"/>
    <cellStyle name="Obično 3 2 2 4 2 2 3 2 2 6 2" xfId="9810"/>
    <cellStyle name="Obično 3 2 2 4 2 2 3 2 2 7" xfId="9811"/>
    <cellStyle name="Obično 3 2 2 4 2 2 3 2 2 7 2" xfId="9812"/>
    <cellStyle name="Obično 3 2 2 4 2 2 3 2 2 8" xfId="9813"/>
    <cellStyle name="Obično 3 2 2 4 2 2 3 2 2 9" xfId="9814"/>
    <cellStyle name="Obično 3 2 2 4 2 2 3 2 3" xfId="9815"/>
    <cellStyle name="Obično 3 2 2 4 2 2 3 2 3 2" xfId="9816"/>
    <cellStyle name="Obično 3 2 2 4 2 2 3 2 3 2 2" xfId="9817"/>
    <cellStyle name="Obično 3 2 2 4 2 2 3 2 3 3" xfId="9818"/>
    <cellStyle name="Obično 3 2 2 4 2 2 3 2 3 3 2" xfId="9819"/>
    <cellStyle name="Obično 3 2 2 4 2 2 3 2 3 4" xfId="9820"/>
    <cellStyle name="Obično 3 2 2 4 2 2 3 2 3 5" xfId="9821"/>
    <cellStyle name="Obično 3 2 2 4 2 2 3 2 3 6" xfId="9822"/>
    <cellStyle name="Obično 3 2 2 4 2 2 3 2 4" xfId="9823"/>
    <cellStyle name="Obično 3 2 2 4 2 2 3 2 4 2" xfId="9824"/>
    <cellStyle name="Obično 3 2 2 4 2 2 3 2 4 2 2" xfId="9825"/>
    <cellStyle name="Obično 3 2 2 4 2 2 3 2 4 3" xfId="9826"/>
    <cellStyle name="Obično 3 2 2 4 2 2 3 2 4 3 2" xfId="9827"/>
    <cellStyle name="Obično 3 2 2 4 2 2 3 2 4 4" xfId="9828"/>
    <cellStyle name="Obično 3 2 2 4 2 2 3 2 4 5" xfId="9829"/>
    <cellStyle name="Obično 3 2 2 4 2 2 3 2 4 6" xfId="9830"/>
    <cellStyle name="Obično 3 2 2 4 2 2 3 3" xfId="9831"/>
    <cellStyle name="Obično 3 2 2 4 2 2 3 4" xfId="9832"/>
    <cellStyle name="Obično 3 2 2 4 2 2 3 5" xfId="9833"/>
    <cellStyle name="Obično 3 2 2 4 2 2 3 6" xfId="9834"/>
    <cellStyle name="Obično 3 2 2 4 2 2 3 6 2" xfId="9835"/>
    <cellStyle name="Obično 3 2 2 4 2 2 3 7" xfId="9836"/>
    <cellStyle name="Obično 3 2 2 4 2 2 3 7 2" xfId="9837"/>
    <cellStyle name="Obično 3 2 2 4 2 2 3 8" xfId="9838"/>
    <cellStyle name="Obično 3 2 2 4 2 2 3 9" xfId="9839"/>
    <cellStyle name="Obično 3 2 2 4 2 2 4" xfId="9840"/>
    <cellStyle name="Obično 3 2 2 4 2 2 5" xfId="9841"/>
    <cellStyle name="Obično 3 2 2 4 2 2 6" xfId="9842"/>
    <cellStyle name="Obično 3 2 2 4 2 2 7" xfId="9843"/>
    <cellStyle name="Obično 3 2 2 4 2 2 7 10" xfId="9844"/>
    <cellStyle name="Obično 3 2 2 4 2 2 7 2" xfId="9845"/>
    <cellStyle name="Obično 3 2 2 4 2 2 7 3" xfId="9846"/>
    <cellStyle name="Obično 3 2 2 4 2 2 7 4" xfId="9847"/>
    <cellStyle name="Obično 3 2 2 4 2 2 7 5" xfId="9848"/>
    <cellStyle name="Obično 3 2 2 4 2 2 7 5 2" xfId="9849"/>
    <cellStyle name="Obično 3 2 2 4 2 2 7 5 2 2" xfId="9850"/>
    <cellStyle name="Obično 3 2 2 4 2 2 7 5 3" xfId="9851"/>
    <cellStyle name="Obično 3 2 2 4 2 2 7 5 3 2" xfId="9852"/>
    <cellStyle name="Obično 3 2 2 4 2 2 7 5 4" xfId="9853"/>
    <cellStyle name="Obično 3 2 2 4 2 2 7 5 5" xfId="9854"/>
    <cellStyle name="Obično 3 2 2 4 2 2 7 5 6" xfId="9855"/>
    <cellStyle name="Obično 3 2 2 4 2 2 7 6" xfId="9856"/>
    <cellStyle name="Obično 3 2 2 4 2 2 7 6 2" xfId="9857"/>
    <cellStyle name="Obično 3 2 2 4 2 2 7 7" xfId="9858"/>
    <cellStyle name="Obično 3 2 2 4 2 2 7 7 2" xfId="9859"/>
    <cellStyle name="Obično 3 2 2 4 2 2 7 8" xfId="9860"/>
    <cellStyle name="Obično 3 2 2 4 2 2 7 9" xfId="9861"/>
    <cellStyle name="Obično 3 2 2 4 2 2 8" xfId="9862"/>
    <cellStyle name="Obično 3 2 2 4 2 2 8 2" xfId="9863"/>
    <cellStyle name="Obično 3 2 2 4 2 2 8 2 2" xfId="9864"/>
    <cellStyle name="Obično 3 2 2 4 2 2 8 3" xfId="9865"/>
    <cellStyle name="Obično 3 2 2 4 2 2 8 3 2" xfId="9866"/>
    <cellStyle name="Obično 3 2 2 4 2 2 8 4" xfId="9867"/>
    <cellStyle name="Obično 3 2 2 4 2 2 8 5" xfId="9868"/>
    <cellStyle name="Obično 3 2 2 4 2 2 8 6" xfId="9869"/>
    <cellStyle name="Obično 3 2 2 4 2 2 9" xfId="9870"/>
    <cellStyle name="Obično 3 2 2 4 2 2 9 2" xfId="9871"/>
    <cellStyle name="Obično 3 2 2 4 2 2 9 2 2" xfId="9872"/>
    <cellStyle name="Obično 3 2 2 4 2 2 9 3" xfId="9873"/>
    <cellStyle name="Obično 3 2 2 4 2 2 9 3 2" xfId="9874"/>
    <cellStyle name="Obično 3 2 2 4 2 2 9 4" xfId="9875"/>
    <cellStyle name="Obično 3 2 2 4 2 2 9 5" xfId="9876"/>
    <cellStyle name="Obično 3 2 2 4 2 2 9 6" xfId="9877"/>
    <cellStyle name="Obično 3 2 2 4 2 3" xfId="9878"/>
    <cellStyle name="Obično 3 2 2 4 2 3 2" xfId="9879"/>
    <cellStyle name="Obično 3 2 2 4 2 3 2 2" xfId="9880"/>
    <cellStyle name="Obično 3 2 2 4 2 3 3" xfId="9881"/>
    <cellStyle name="Obično 3 2 2 4 2 3 3 2" xfId="9882"/>
    <cellStyle name="Obično 3 2 2 4 2 3 4" xfId="9883"/>
    <cellStyle name="Obično 3 2 2 4 2 3 5" xfId="9884"/>
    <cellStyle name="Obično 3 2 2 4 2 3 6" xfId="9885"/>
    <cellStyle name="Obično 3 2 2 4 2 3 7" xfId="9886"/>
    <cellStyle name="Obično 3 2 2 4 2 4" xfId="9887"/>
    <cellStyle name="Obično 3 2 2 4 2 4 2" xfId="9888"/>
    <cellStyle name="Obično 3 2 2 4 2 4 2 2" xfId="9889"/>
    <cellStyle name="Obično 3 2 2 4 2 4 3" xfId="9890"/>
    <cellStyle name="Obično 3 2 2 4 2 4 3 2" xfId="9891"/>
    <cellStyle name="Obično 3 2 2 4 2 4 4" xfId="9892"/>
    <cellStyle name="Obično 3 2 2 4 2 4 5" xfId="9893"/>
    <cellStyle name="Obično 3 2 2 4 2 4 6" xfId="9894"/>
    <cellStyle name="Obično 3 2 2 4 2 4 7" xfId="9895"/>
    <cellStyle name="Obično 3 2 2 4 2 5" xfId="9896"/>
    <cellStyle name="Obično 3 2 2 4 2 5 2" xfId="9897"/>
    <cellStyle name="Obično 3 2 2 4 2 5 2 2" xfId="9898"/>
    <cellStyle name="Obično 3 2 2 4 2 5 2 2 2" xfId="9899"/>
    <cellStyle name="Obično 3 2 2 4 2 5 2 2 2 2" xfId="9900"/>
    <cellStyle name="Obično 3 2 2 4 2 5 2 2 2 2 2" xfId="9901"/>
    <cellStyle name="Obično 3 2 2 4 2 5 2 2 2 3" xfId="9902"/>
    <cellStyle name="Obično 3 2 2 4 2 5 2 2 2 3 2" xfId="9903"/>
    <cellStyle name="Obično 3 2 2 4 2 5 2 2 2 4" xfId="9904"/>
    <cellStyle name="Obično 3 2 2 4 2 5 2 2 2 5" xfId="9905"/>
    <cellStyle name="Obično 3 2 2 4 2 5 2 2 2 6" xfId="9906"/>
    <cellStyle name="Obično 3 2 2 4 2 5 2 2 3" xfId="9907"/>
    <cellStyle name="Obično 3 2 2 4 2 5 2 2 3 2" xfId="9908"/>
    <cellStyle name="Obično 3 2 2 4 2 5 2 2 3 2 2" xfId="9909"/>
    <cellStyle name="Obično 3 2 2 4 2 5 2 2 3 3" xfId="9910"/>
    <cellStyle name="Obično 3 2 2 4 2 5 2 2 3 3 2" xfId="9911"/>
    <cellStyle name="Obično 3 2 2 4 2 5 2 2 3 4" xfId="9912"/>
    <cellStyle name="Obično 3 2 2 4 2 5 2 2 3 5" xfId="9913"/>
    <cellStyle name="Obično 3 2 2 4 2 5 2 2 3 6" xfId="9914"/>
    <cellStyle name="Obično 3 2 2 4 2 5 2 2 4" xfId="9915"/>
    <cellStyle name="Obično 3 2 2 4 2 5 2 2 4 2" xfId="9916"/>
    <cellStyle name="Obično 3 2 2 4 2 5 2 2 4 2 2" xfId="9917"/>
    <cellStyle name="Obično 3 2 2 4 2 5 2 2 4 3" xfId="9918"/>
    <cellStyle name="Obično 3 2 2 4 2 5 2 2 4 3 2" xfId="9919"/>
    <cellStyle name="Obično 3 2 2 4 2 5 2 2 4 4" xfId="9920"/>
    <cellStyle name="Obično 3 2 2 4 2 5 2 2 4 5" xfId="9921"/>
    <cellStyle name="Obično 3 2 2 4 2 5 2 2 4 6" xfId="9922"/>
    <cellStyle name="Obično 3 2 2 4 2 5 2 2 5" xfId="9923"/>
    <cellStyle name="Obično 3 2 2 4 2 5 2 3" xfId="9924"/>
    <cellStyle name="Obično 3 2 2 4 2 5 2 4" xfId="9925"/>
    <cellStyle name="Obično 3 2 2 4 2 5 2 5" xfId="9926"/>
    <cellStyle name="Obično 3 2 2 4 2 5 2 5 2" xfId="9927"/>
    <cellStyle name="Obično 3 2 2 4 2 5 2 6" xfId="9928"/>
    <cellStyle name="Obično 3 2 2 4 2 5 2 6 2" xfId="9929"/>
    <cellStyle name="Obično 3 2 2 4 2 5 2 7" xfId="9930"/>
    <cellStyle name="Obično 3 2 2 4 2 5 2 8" xfId="9931"/>
    <cellStyle name="Obično 3 2 2 4 2 5 2 9" xfId="9932"/>
    <cellStyle name="Obično 3 2 2 4 2 5 3" xfId="9933"/>
    <cellStyle name="Obično 3 2 2 4 2 5 3 2" xfId="9934"/>
    <cellStyle name="Obično 3 2 2 4 2 5 3 2 2" xfId="9935"/>
    <cellStyle name="Obično 3 2 2 4 2 5 3 3" xfId="9936"/>
    <cellStyle name="Obično 3 2 2 4 2 5 3 3 2" xfId="9937"/>
    <cellStyle name="Obično 3 2 2 4 2 5 3 4" xfId="9938"/>
    <cellStyle name="Obično 3 2 2 4 2 5 3 5" xfId="9939"/>
    <cellStyle name="Obično 3 2 2 4 2 5 3 6" xfId="9940"/>
    <cellStyle name="Obično 3 2 2 4 2 5 4" xfId="9941"/>
    <cellStyle name="Obično 3 2 2 4 2 5 4 2" xfId="9942"/>
    <cellStyle name="Obično 3 2 2 4 2 5 4 2 2" xfId="9943"/>
    <cellStyle name="Obično 3 2 2 4 2 5 4 3" xfId="9944"/>
    <cellStyle name="Obično 3 2 2 4 2 5 4 3 2" xfId="9945"/>
    <cellStyle name="Obično 3 2 2 4 2 5 4 4" xfId="9946"/>
    <cellStyle name="Obično 3 2 2 4 2 5 4 5" xfId="9947"/>
    <cellStyle name="Obično 3 2 2 4 2 5 4 6" xfId="9948"/>
    <cellStyle name="Obično 3 2 2 4 2 5 5" xfId="9949"/>
    <cellStyle name="Obično 3 2 2 4 2 5 5 2" xfId="9950"/>
    <cellStyle name="Obično 3 2 2 4 2 5 5 2 2" xfId="9951"/>
    <cellStyle name="Obično 3 2 2 4 2 5 5 3" xfId="9952"/>
    <cellStyle name="Obično 3 2 2 4 2 5 5 3 2" xfId="9953"/>
    <cellStyle name="Obično 3 2 2 4 2 5 5 4" xfId="9954"/>
    <cellStyle name="Obično 3 2 2 4 2 5 5 5" xfId="9955"/>
    <cellStyle name="Obično 3 2 2 4 2 5 5 6" xfId="9956"/>
    <cellStyle name="Obično 3 2 2 4 2 6" xfId="9957"/>
    <cellStyle name="Obično 3 2 2 4 2 6 2" xfId="9958"/>
    <cellStyle name="Obično 3 2 2 4 2 6 2 2" xfId="9959"/>
    <cellStyle name="Obično 3 2 2 4 2 6 3" xfId="9960"/>
    <cellStyle name="Obično 3 2 2 4 2 6 3 2" xfId="9961"/>
    <cellStyle name="Obično 3 2 2 4 2 6 4" xfId="9962"/>
    <cellStyle name="Obično 3 2 2 4 2 6 5" xfId="9963"/>
    <cellStyle name="Obično 3 2 2 4 2 6 6" xfId="9964"/>
    <cellStyle name="Obično 3 2 2 4 2 7" xfId="9965"/>
    <cellStyle name="Obično 3 2 2 4 2 7 2" xfId="9966"/>
    <cellStyle name="Obično 3 2 2 4 2 7 2 2" xfId="9967"/>
    <cellStyle name="Obično 3 2 2 4 2 7 3" xfId="9968"/>
    <cellStyle name="Obično 3 2 2 4 2 7 3 2" xfId="9969"/>
    <cellStyle name="Obično 3 2 2 4 2 7 4" xfId="9970"/>
    <cellStyle name="Obično 3 2 2 4 2 7 5" xfId="9971"/>
    <cellStyle name="Obično 3 2 2 4 2 7 6" xfId="9972"/>
    <cellStyle name="Obično 3 2 2 4 2 8" xfId="9973"/>
    <cellStyle name="Obično 3 2 2 4 2 8 2" xfId="9974"/>
    <cellStyle name="Obično 3 2 2 4 2 8 2 2" xfId="9975"/>
    <cellStyle name="Obično 3 2 2 4 2 8 3" xfId="9976"/>
    <cellStyle name="Obično 3 2 2 4 2 8 3 2" xfId="9977"/>
    <cellStyle name="Obično 3 2 2 4 2 8 4" xfId="9978"/>
    <cellStyle name="Obično 3 2 2 4 2 8 5" xfId="9979"/>
    <cellStyle name="Obično 3 2 2 4 2 8 6" xfId="9980"/>
    <cellStyle name="Obično 3 2 2 4 2 9" xfId="9981"/>
    <cellStyle name="Obično 3 2 2 4 2 9 2" xfId="9982"/>
    <cellStyle name="Obično 3 2 2 4 2 9 2 2" xfId="9983"/>
    <cellStyle name="Obično 3 2 2 4 2 9 3" xfId="9984"/>
    <cellStyle name="Obično 3 2 2 4 2 9 3 2" xfId="9985"/>
    <cellStyle name="Obično 3 2 2 4 2 9 4" xfId="9986"/>
    <cellStyle name="Obično 3 2 2 4 2 9 5" xfId="9987"/>
    <cellStyle name="Obično 3 2 2 4 2 9 6" xfId="9988"/>
    <cellStyle name="Obično 3 2 2 4 20" xfId="9989"/>
    <cellStyle name="Obično 3 2 2 4 3" xfId="565"/>
    <cellStyle name="Obično 3 2 2 4 3 10" xfId="9990"/>
    <cellStyle name="Obično 3 2 2 4 3 10 2" xfId="9991"/>
    <cellStyle name="Obično 3 2 2 4 3 11" xfId="9992"/>
    <cellStyle name="Obično 3 2 2 4 3 11 2" xfId="9993"/>
    <cellStyle name="Obično 3 2 2 4 3 12" xfId="9994"/>
    <cellStyle name="Obično 3 2 2 4 3 13" xfId="9995"/>
    <cellStyle name="Obično 3 2 2 4 3 14" xfId="9996"/>
    <cellStyle name="Obično 3 2 2 4 3 15" xfId="9997"/>
    <cellStyle name="Obično 3 2 2 4 3 2" xfId="9998"/>
    <cellStyle name="Obično 3 2 2 4 3 2 10" xfId="9999"/>
    <cellStyle name="Obično 3 2 2 4 3 2 2" xfId="10000"/>
    <cellStyle name="Obično 3 2 2 4 3 2 2 10" xfId="10001"/>
    <cellStyle name="Obično 3 2 2 4 3 2 2 2" xfId="10002"/>
    <cellStyle name="Obično 3 2 2 4 3 2 2 2 2" xfId="10003"/>
    <cellStyle name="Obično 3 2 2 4 3 2 2 2 2 10" xfId="10004"/>
    <cellStyle name="Obično 3 2 2 4 3 2 2 2 2 2" xfId="10005"/>
    <cellStyle name="Obično 3 2 2 4 3 2 2 2 2 3" xfId="10006"/>
    <cellStyle name="Obično 3 2 2 4 3 2 2 2 2 4" xfId="10007"/>
    <cellStyle name="Obično 3 2 2 4 3 2 2 2 2 5" xfId="10008"/>
    <cellStyle name="Obično 3 2 2 4 3 2 2 2 2 5 2" xfId="10009"/>
    <cellStyle name="Obično 3 2 2 4 3 2 2 2 2 5 2 2" xfId="10010"/>
    <cellStyle name="Obično 3 2 2 4 3 2 2 2 2 5 3" xfId="10011"/>
    <cellStyle name="Obično 3 2 2 4 3 2 2 2 2 5 3 2" xfId="10012"/>
    <cellStyle name="Obično 3 2 2 4 3 2 2 2 2 5 4" xfId="10013"/>
    <cellStyle name="Obično 3 2 2 4 3 2 2 2 2 5 5" xfId="10014"/>
    <cellStyle name="Obično 3 2 2 4 3 2 2 2 2 5 6" xfId="10015"/>
    <cellStyle name="Obično 3 2 2 4 3 2 2 2 2 6" xfId="10016"/>
    <cellStyle name="Obično 3 2 2 4 3 2 2 2 2 6 2" xfId="10017"/>
    <cellStyle name="Obično 3 2 2 4 3 2 2 2 2 7" xfId="10018"/>
    <cellStyle name="Obično 3 2 2 4 3 2 2 2 2 7 2" xfId="10019"/>
    <cellStyle name="Obično 3 2 2 4 3 2 2 2 2 8" xfId="10020"/>
    <cellStyle name="Obično 3 2 2 4 3 2 2 2 2 9" xfId="10021"/>
    <cellStyle name="Obično 3 2 2 4 3 2 2 2 3" xfId="10022"/>
    <cellStyle name="Obično 3 2 2 4 3 2 2 2 3 2" xfId="10023"/>
    <cellStyle name="Obično 3 2 2 4 3 2 2 2 3 2 2" xfId="10024"/>
    <cellStyle name="Obično 3 2 2 4 3 2 2 2 3 3" xfId="10025"/>
    <cellStyle name="Obično 3 2 2 4 3 2 2 2 3 3 2" xfId="10026"/>
    <cellStyle name="Obično 3 2 2 4 3 2 2 2 3 4" xfId="10027"/>
    <cellStyle name="Obično 3 2 2 4 3 2 2 2 3 5" xfId="10028"/>
    <cellStyle name="Obično 3 2 2 4 3 2 2 2 3 6" xfId="10029"/>
    <cellStyle name="Obično 3 2 2 4 3 2 2 2 4" xfId="10030"/>
    <cellStyle name="Obično 3 2 2 4 3 2 2 2 4 2" xfId="10031"/>
    <cellStyle name="Obično 3 2 2 4 3 2 2 2 4 2 2" xfId="10032"/>
    <cellStyle name="Obično 3 2 2 4 3 2 2 2 4 3" xfId="10033"/>
    <cellStyle name="Obično 3 2 2 4 3 2 2 2 4 3 2" xfId="10034"/>
    <cellStyle name="Obično 3 2 2 4 3 2 2 2 4 4" xfId="10035"/>
    <cellStyle name="Obično 3 2 2 4 3 2 2 2 4 5" xfId="10036"/>
    <cellStyle name="Obično 3 2 2 4 3 2 2 2 4 6" xfId="10037"/>
    <cellStyle name="Obično 3 2 2 4 3 2 2 3" xfId="10038"/>
    <cellStyle name="Obično 3 2 2 4 3 2 2 4" xfId="10039"/>
    <cellStyle name="Obično 3 2 2 4 3 2 2 5" xfId="10040"/>
    <cellStyle name="Obično 3 2 2 4 3 2 2 6" xfId="10041"/>
    <cellStyle name="Obično 3 2 2 4 3 2 2 6 2" xfId="10042"/>
    <cellStyle name="Obično 3 2 2 4 3 2 2 7" xfId="10043"/>
    <cellStyle name="Obično 3 2 2 4 3 2 2 7 2" xfId="10044"/>
    <cellStyle name="Obično 3 2 2 4 3 2 2 8" xfId="10045"/>
    <cellStyle name="Obično 3 2 2 4 3 2 2 9" xfId="10046"/>
    <cellStyle name="Obično 3 2 2 4 3 2 3" xfId="10047"/>
    <cellStyle name="Obično 3 2 2 4 3 2 4" xfId="10048"/>
    <cellStyle name="Obično 3 2 2 4 3 2 5" xfId="10049"/>
    <cellStyle name="Obično 3 2 2 4 3 2 6" xfId="10050"/>
    <cellStyle name="Obično 3 2 2 4 3 2 7" xfId="10051"/>
    <cellStyle name="Obično 3 2 2 4 3 2 7 10" xfId="10052"/>
    <cellStyle name="Obično 3 2 2 4 3 2 7 2" xfId="10053"/>
    <cellStyle name="Obično 3 2 2 4 3 2 7 3" xfId="10054"/>
    <cellStyle name="Obično 3 2 2 4 3 2 7 4" xfId="10055"/>
    <cellStyle name="Obično 3 2 2 4 3 2 7 5" xfId="10056"/>
    <cellStyle name="Obično 3 2 2 4 3 2 7 5 2" xfId="10057"/>
    <cellStyle name="Obično 3 2 2 4 3 2 7 5 2 2" xfId="10058"/>
    <cellStyle name="Obično 3 2 2 4 3 2 7 5 3" xfId="10059"/>
    <cellStyle name="Obično 3 2 2 4 3 2 7 5 3 2" xfId="10060"/>
    <cellStyle name="Obično 3 2 2 4 3 2 7 5 4" xfId="10061"/>
    <cellStyle name="Obično 3 2 2 4 3 2 7 5 5" xfId="10062"/>
    <cellStyle name="Obično 3 2 2 4 3 2 7 5 6" xfId="10063"/>
    <cellStyle name="Obično 3 2 2 4 3 2 7 6" xfId="10064"/>
    <cellStyle name="Obično 3 2 2 4 3 2 7 6 2" xfId="10065"/>
    <cellStyle name="Obično 3 2 2 4 3 2 7 7" xfId="10066"/>
    <cellStyle name="Obično 3 2 2 4 3 2 7 7 2" xfId="10067"/>
    <cellStyle name="Obično 3 2 2 4 3 2 7 8" xfId="10068"/>
    <cellStyle name="Obično 3 2 2 4 3 2 7 9" xfId="10069"/>
    <cellStyle name="Obično 3 2 2 4 3 2 8" xfId="10070"/>
    <cellStyle name="Obično 3 2 2 4 3 2 8 2" xfId="10071"/>
    <cellStyle name="Obično 3 2 2 4 3 2 8 2 2" xfId="10072"/>
    <cellStyle name="Obično 3 2 2 4 3 2 8 3" xfId="10073"/>
    <cellStyle name="Obično 3 2 2 4 3 2 8 3 2" xfId="10074"/>
    <cellStyle name="Obično 3 2 2 4 3 2 8 4" xfId="10075"/>
    <cellStyle name="Obično 3 2 2 4 3 2 8 5" xfId="10076"/>
    <cellStyle name="Obično 3 2 2 4 3 2 8 6" xfId="10077"/>
    <cellStyle name="Obično 3 2 2 4 3 2 9" xfId="10078"/>
    <cellStyle name="Obično 3 2 2 4 3 2 9 2" xfId="10079"/>
    <cellStyle name="Obično 3 2 2 4 3 2 9 2 2" xfId="10080"/>
    <cellStyle name="Obično 3 2 2 4 3 2 9 3" xfId="10081"/>
    <cellStyle name="Obično 3 2 2 4 3 2 9 3 2" xfId="10082"/>
    <cellStyle name="Obično 3 2 2 4 3 2 9 4" xfId="10083"/>
    <cellStyle name="Obično 3 2 2 4 3 2 9 5" xfId="10084"/>
    <cellStyle name="Obično 3 2 2 4 3 2 9 6" xfId="10085"/>
    <cellStyle name="Obično 3 2 2 4 3 3" xfId="10086"/>
    <cellStyle name="Obično 3 2 2 4 3 3 2" xfId="10087"/>
    <cellStyle name="Obično 3 2 2 4 3 3 2 2" xfId="10088"/>
    <cellStyle name="Obično 3 2 2 4 3 3 2 2 2" xfId="10089"/>
    <cellStyle name="Obično 3 2 2 4 3 3 2 2 2 2" xfId="10090"/>
    <cellStyle name="Obično 3 2 2 4 3 3 2 2 2 2 2" xfId="10091"/>
    <cellStyle name="Obično 3 2 2 4 3 3 2 2 2 3" xfId="10092"/>
    <cellStyle name="Obično 3 2 2 4 3 3 2 2 2 3 2" xfId="10093"/>
    <cellStyle name="Obično 3 2 2 4 3 3 2 2 2 4" xfId="10094"/>
    <cellStyle name="Obično 3 2 2 4 3 3 2 2 2 5" xfId="10095"/>
    <cellStyle name="Obično 3 2 2 4 3 3 2 2 2 6" xfId="10096"/>
    <cellStyle name="Obično 3 2 2 4 3 3 2 2 3" xfId="10097"/>
    <cellStyle name="Obično 3 2 2 4 3 3 2 2 3 2" xfId="10098"/>
    <cellStyle name="Obično 3 2 2 4 3 3 2 2 3 2 2" xfId="10099"/>
    <cellStyle name="Obično 3 2 2 4 3 3 2 2 3 3" xfId="10100"/>
    <cellStyle name="Obično 3 2 2 4 3 3 2 2 3 3 2" xfId="10101"/>
    <cellStyle name="Obično 3 2 2 4 3 3 2 2 3 4" xfId="10102"/>
    <cellStyle name="Obično 3 2 2 4 3 3 2 2 3 5" xfId="10103"/>
    <cellStyle name="Obično 3 2 2 4 3 3 2 2 3 6" xfId="10104"/>
    <cellStyle name="Obično 3 2 2 4 3 3 2 2 4" xfId="10105"/>
    <cellStyle name="Obično 3 2 2 4 3 3 2 2 4 2" xfId="10106"/>
    <cellStyle name="Obično 3 2 2 4 3 3 2 2 4 2 2" xfId="10107"/>
    <cellStyle name="Obično 3 2 2 4 3 3 2 2 4 3" xfId="10108"/>
    <cellStyle name="Obično 3 2 2 4 3 3 2 2 4 3 2" xfId="10109"/>
    <cellStyle name="Obično 3 2 2 4 3 3 2 2 4 4" xfId="10110"/>
    <cellStyle name="Obično 3 2 2 4 3 3 2 2 4 5" xfId="10111"/>
    <cellStyle name="Obično 3 2 2 4 3 3 2 2 4 6" xfId="10112"/>
    <cellStyle name="Obično 3 2 2 4 3 3 2 2 5" xfId="10113"/>
    <cellStyle name="Obično 3 2 2 4 3 3 2 3" xfId="10114"/>
    <cellStyle name="Obično 3 2 2 4 3 3 2 4" xfId="10115"/>
    <cellStyle name="Obično 3 2 2 4 3 3 2 5" xfId="10116"/>
    <cellStyle name="Obično 3 2 2 4 3 3 2 5 2" xfId="10117"/>
    <cellStyle name="Obično 3 2 2 4 3 3 2 6" xfId="10118"/>
    <cellStyle name="Obično 3 2 2 4 3 3 2 6 2" xfId="10119"/>
    <cellStyle name="Obično 3 2 2 4 3 3 2 7" xfId="10120"/>
    <cellStyle name="Obično 3 2 2 4 3 3 2 8" xfId="10121"/>
    <cellStyle name="Obično 3 2 2 4 3 3 2 9" xfId="10122"/>
    <cellStyle name="Obično 3 2 2 4 3 3 3" xfId="10123"/>
    <cellStyle name="Obično 3 2 2 4 3 3 3 2" xfId="10124"/>
    <cellStyle name="Obično 3 2 2 4 3 3 3 2 2" xfId="10125"/>
    <cellStyle name="Obično 3 2 2 4 3 3 3 3" xfId="10126"/>
    <cellStyle name="Obično 3 2 2 4 3 3 3 3 2" xfId="10127"/>
    <cellStyle name="Obično 3 2 2 4 3 3 3 4" xfId="10128"/>
    <cellStyle name="Obično 3 2 2 4 3 3 3 5" xfId="10129"/>
    <cellStyle name="Obično 3 2 2 4 3 3 3 6" xfId="10130"/>
    <cellStyle name="Obično 3 2 2 4 3 3 4" xfId="10131"/>
    <cellStyle name="Obično 3 2 2 4 3 3 4 2" xfId="10132"/>
    <cellStyle name="Obično 3 2 2 4 3 3 4 2 2" xfId="10133"/>
    <cellStyle name="Obično 3 2 2 4 3 3 4 3" xfId="10134"/>
    <cellStyle name="Obično 3 2 2 4 3 3 4 3 2" xfId="10135"/>
    <cellStyle name="Obično 3 2 2 4 3 3 4 4" xfId="10136"/>
    <cellStyle name="Obično 3 2 2 4 3 3 4 5" xfId="10137"/>
    <cellStyle name="Obično 3 2 2 4 3 3 4 6" xfId="10138"/>
    <cellStyle name="Obično 3 2 2 4 3 3 5" xfId="10139"/>
    <cellStyle name="Obično 3 2 2 4 3 3 5 2" xfId="10140"/>
    <cellStyle name="Obično 3 2 2 4 3 3 5 2 2" xfId="10141"/>
    <cellStyle name="Obično 3 2 2 4 3 3 5 3" xfId="10142"/>
    <cellStyle name="Obično 3 2 2 4 3 3 5 3 2" xfId="10143"/>
    <cellStyle name="Obično 3 2 2 4 3 3 5 4" xfId="10144"/>
    <cellStyle name="Obično 3 2 2 4 3 3 5 5" xfId="10145"/>
    <cellStyle name="Obično 3 2 2 4 3 3 5 6" xfId="10146"/>
    <cellStyle name="Obično 3 2 2 4 3 3 6" xfId="10147"/>
    <cellStyle name="Obično 3 2 2 4 3 4" xfId="10148"/>
    <cellStyle name="Obično 3 2 2 4 3 4 2" xfId="10149"/>
    <cellStyle name="Obično 3 2 2 4 3 4 2 2" xfId="10150"/>
    <cellStyle name="Obično 3 2 2 4 3 4 3" xfId="10151"/>
    <cellStyle name="Obično 3 2 2 4 3 4 3 2" xfId="10152"/>
    <cellStyle name="Obično 3 2 2 4 3 4 4" xfId="10153"/>
    <cellStyle name="Obično 3 2 2 4 3 4 5" xfId="10154"/>
    <cellStyle name="Obično 3 2 2 4 3 4 6" xfId="10155"/>
    <cellStyle name="Obično 3 2 2 4 3 5" xfId="10156"/>
    <cellStyle name="Obično 3 2 2 4 3 5 2" xfId="10157"/>
    <cellStyle name="Obično 3 2 2 4 3 5 2 2" xfId="10158"/>
    <cellStyle name="Obično 3 2 2 4 3 5 3" xfId="10159"/>
    <cellStyle name="Obično 3 2 2 4 3 5 3 2" xfId="10160"/>
    <cellStyle name="Obično 3 2 2 4 3 5 4" xfId="10161"/>
    <cellStyle name="Obično 3 2 2 4 3 5 5" xfId="10162"/>
    <cellStyle name="Obično 3 2 2 4 3 5 6" xfId="10163"/>
    <cellStyle name="Obično 3 2 2 4 3 6" xfId="10164"/>
    <cellStyle name="Obično 3 2 2 4 3 6 2" xfId="10165"/>
    <cellStyle name="Obično 3 2 2 4 3 6 2 2" xfId="10166"/>
    <cellStyle name="Obično 3 2 2 4 3 6 3" xfId="10167"/>
    <cellStyle name="Obično 3 2 2 4 3 6 3 2" xfId="10168"/>
    <cellStyle name="Obično 3 2 2 4 3 6 4" xfId="10169"/>
    <cellStyle name="Obično 3 2 2 4 3 6 5" xfId="10170"/>
    <cellStyle name="Obično 3 2 2 4 3 6 6" xfId="10171"/>
    <cellStyle name="Obično 3 2 2 4 3 7" xfId="10172"/>
    <cellStyle name="Obično 3 2 2 4 3 7 2" xfId="10173"/>
    <cellStyle name="Obično 3 2 2 4 3 7 2 2" xfId="10174"/>
    <cellStyle name="Obično 3 2 2 4 3 7 2 2 2" xfId="10175"/>
    <cellStyle name="Obično 3 2 2 4 3 7 2 3" xfId="10176"/>
    <cellStyle name="Obično 3 2 2 4 3 7 2 3 2" xfId="10177"/>
    <cellStyle name="Obično 3 2 2 4 3 7 2 4" xfId="10178"/>
    <cellStyle name="Obično 3 2 2 4 3 7 2 5" xfId="10179"/>
    <cellStyle name="Obično 3 2 2 4 3 7 2 6" xfId="10180"/>
    <cellStyle name="Obično 3 2 2 4 3 7 3" xfId="10181"/>
    <cellStyle name="Obično 3 2 2 4 3 7 3 2" xfId="10182"/>
    <cellStyle name="Obično 3 2 2 4 3 7 3 2 2" xfId="10183"/>
    <cellStyle name="Obično 3 2 2 4 3 7 3 3" xfId="10184"/>
    <cellStyle name="Obično 3 2 2 4 3 7 3 3 2" xfId="10185"/>
    <cellStyle name="Obično 3 2 2 4 3 7 3 4" xfId="10186"/>
    <cellStyle name="Obično 3 2 2 4 3 7 3 5" xfId="10187"/>
    <cellStyle name="Obično 3 2 2 4 3 7 3 6" xfId="10188"/>
    <cellStyle name="Obično 3 2 2 4 3 7 4" xfId="10189"/>
    <cellStyle name="Obično 3 2 2 4 3 7 4 2" xfId="10190"/>
    <cellStyle name="Obično 3 2 2 4 3 7 4 2 2" xfId="10191"/>
    <cellStyle name="Obično 3 2 2 4 3 7 4 3" xfId="10192"/>
    <cellStyle name="Obično 3 2 2 4 3 7 4 3 2" xfId="10193"/>
    <cellStyle name="Obično 3 2 2 4 3 7 4 4" xfId="10194"/>
    <cellStyle name="Obično 3 2 2 4 3 7 4 5" xfId="10195"/>
    <cellStyle name="Obično 3 2 2 4 3 7 4 6" xfId="10196"/>
    <cellStyle name="Obično 3 2 2 4 3 7 5" xfId="10197"/>
    <cellStyle name="Obično 3 2 2 4 3 8" xfId="10198"/>
    <cellStyle name="Obično 3 2 2 4 3 9" xfId="10199"/>
    <cellStyle name="Obično 3 2 2 4 4" xfId="10200"/>
    <cellStyle name="Obično 3 2 2 4 4 2" xfId="10201"/>
    <cellStyle name="Obično 3 2 2 4 4 3" xfId="10202"/>
    <cellStyle name="Obično 3 2 2 4 4 4" xfId="10203"/>
    <cellStyle name="Obično 3 2 2 4 4 5" xfId="10204"/>
    <cellStyle name="Obično 3 2 2 4 4 6" xfId="10205"/>
    <cellStyle name="Obično 3 2 2 4 4 7" xfId="10206"/>
    <cellStyle name="Obično 3 2 2 4 4 8" xfId="10207"/>
    <cellStyle name="Obično 3 2 2 4 5" xfId="10208"/>
    <cellStyle name="Obično 3 2 2 4 5 10" xfId="10209"/>
    <cellStyle name="Obično 3 2 2 4 5 11" xfId="10210"/>
    <cellStyle name="Obično 3 2 2 4 5 2" xfId="10211"/>
    <cellStyle name="Obično 3 2 2 4 5 2 2" xfId="10212"/>
    <cellStyle name="Obično 3 2 2 4 5 2 2 10" xfId="10213"/>
    <cellStyle name="Obično 3 2 2 4 5 2 2 2" xfId="10214"/>
    <cellStyle name="Obično 3 2 2 4 5 2 2 3" xfId="10215"/>
    <cellStyle name="Obično 3 2 2 4 5 2 2 4" xfId="10216"/>
    <cellStyle name="Obično 3 2 2 4 5 2 2 5" xfId="10217"/>
    <cellStyle name="Obično 3 2 2 4 5 2 2 5 2" xfId="10218"/>
    <cellStyle name="Obično 3 2 2 4 5 2 2 5 2 2" xfId="10219"/>
    <cellStyle name="Obično 3 2 2 4 5 2 2 5 3" xfId="10220"/>
    <cellStyle name="Obično 3 2 2 4 5 2 2 5 3 2" xfId="10221"/>
    <cellStyle name="Obično 3 2 2 4 5 2 2 5 4" xfId="10222"/>
    <cellStyle name="Obično 3 2 2 4 5 2 2 5 5" xfId="10223"/>
    <cellStyle name="Obično 3 2 2 4 5 2 2 5 6" xfId="10224"/>
    <cellStyle name="Obično 3 2 2 4 5 2 2 6" xfId="10225"/>
    <cellStyle name="Obično 3 2 2 4 5 2 2 6 2" xfId="10226"/>
    <cellStyle name="Obično 3 2 2 4 5 2 2 7" xfId="10227"/>
    <cellStyle name="Obično 3 2 2 4 5 2 2 7 2" xfId="10228"/>
    <cellStyle name="Obično 3 2 2 4 5 2 2 8" xfId="10229"/>
    <cellStyle name="Obično 3 2 2 4 5 2 2 9" xfId="10230"/>
    <cellStyle name="Obično 3 2 2 4 5 2 3" xfId="10231"/>
    <cellStyle name="Obično 3 2 2 4 5 2 3 2" xfId="10232"/>
    <cellStyle name="Obično 3 2 2 4 5 2 3 2 2" xfId="10233"/>
    <cellStyle name="Obično 3 2 2 4 5 2 3 3" xfId="10234"/>
    <cellStyle name="Obično 3 2 2 4 5 2 3 3 2" xfId="10235"/>
    <cellStyle name="Obično 3 2 2 4 5 2 3 4" xfId="10236"/>
    <cellStyle name="Obično 3 2 2 4 5 2 3 5" xfId="10237"/>
    <cellStyle name="Obično 3 2 2 4 5 2 3 6" xfId="10238"/>
    <cellStyle name="Obično 3 2 2 4 5 2 4" xfId="10239"/>
    <cellStyle name="Obično 3 2 2 4 5 2 4 2" xfId="10240"/>
    <cellStyle name="Obično 3 2 2 4 5 2 4 2 2" xfId="10241"/>
    <cellStyle name="Obično 3 2 2 4 5 2 4 3" xfId="10242"/>
    <cellStyle name="Obično 3 2 2 4 5 2 4 3 2" xfId="10243"/>
    <cellStyle name="Obično 3 2 2 4 5 2 4 4" xfId="10244"/>
    <cellStyle name="Obično 3 2 2 4 5 2 4 5" xfId="10245"/>
    <cellStyle name="Obično 3 2 2 4 5 2 4 6" xfId="10246"/>
    <cellStyle name="Obično 3 2 2 4 5 3" xfId="10247"/>
    <cellStyle name="Obično 3 2 2 4 5 4" xfId="10248"/>
    <cellStyle name="Obično 3 2 2 4 5 5" xfId="10249"/>
    <cellStyle name="Obično 3 2 2 4 5 6" xfId="10250"/>
    <cellStyle name="Obično 3 2 2 4 5 6 2" xfId="10251"/>
    <cellStyle name="Obično 3 2 2 4 5 7" xfId="10252"/>
    <cellStyle name="Obično 3 2 2 4 5 7 2" xfId="10253"/>
    <cellStyle name="Obično 3 2 2 4 5 8" xfId="10254"/>
    <cellStyle name="Obično 3 2 2 4 5 9" xfId="10255"/>
    <cellStyle name="Obično 3 2 2 4 6" xfId="10256"/>
    <cellStyle name="Obično 3 2 2 4 7" xfId="10257"/>
    <cellStyle name="Obično 3 2 2 4 8" xfId="10258"/>
    <cellStyle name="Obično 3 2 2 4 9" xfId="10259"/>
    <cellStyle name="Obično 3 2 2 5" xfId="338"/>
    <cellStyle name="Obično 3 2 2 5 10" xfId="10260"/>
    <cellStyle name="Obično 3 2 2 5 11" xfId="10261"/>
    <cellStyle name="Obično 3 2 2 5 11 2" xfId="10262"/>
    <cellStyle name="Obično 3 2 2 5 11 2 2" xfId="10263"/>
    <cellStyle name="Obično 3 2 2 5 11 3" xfId="10264"/>
    <cellStyle name="Obično 3 2 2 5 11 3 2" xfId="10265"/>
    <cellStyle name="Obično 3 2 2 5 11 4" xfId="10266"/>
    <cellStyle name="Obično 3 2 2 5 12" xfId="10267"/>
    <cellStyle name="Obično 3 2 2 5 12 2" xfId="10268"/>
    <cellStyle name="Obično 3 2 2 5 13" xfId="10269"/>
    <cellStyle name="Obično 3 2 2 5 13 2" xfId="10270"/>
    <cellStyle name="Obično 3 2 2 5 14" xfId="10271"/>
    <cellStyle name="Obično 3 2 2 5 15" xfId="10272"/>
    <cellStyle name="Obično 3 2 2 5 16" xfId="10273"/>
    <cellStyle name="Obično 3 2 2 5 17" xfId="10274"/>
    <cellStyle name="Obično 3 2 2 5 2" xfId="567"/>
    <cellStyle name="Obično 3 2 2 5 2 10" xfId="10275"/>
    <cellStyle name="Obično 3 2 2 5 2 10 2" xfId="10276"/>
    <cellStyle name="Obično 3 2 2 5 2 11" xfId="10277"/>
    <cellStyle name="Obično 3 2 2 5 2 11 2" xfId="10278"/>
    <cellStyle name="Obično 3 2 2 5 2 12" xfId="10279"/>
    <cellStyle name="Obično 3 2 2 5 2 13" xfId="10280"/>
    <cellStyle name="Obično 3 2 2 5 2 14" xfId="10281"/>
    <cellStyle name="Obično 3 2 2 5 2 15" xfId="10282"/>
    <cellStyle name="Obično 3 2 2 5 2 2" xfId="10283"/>
    <cellStyle name="Obično 3 2 2 5 2 2 2" xfId="10284"/>
    <cellStyle name="Obično 3 2 2 5 2 2 2 2" xfId="10285"/>
    <cellStyle name="Obično 3 2 2 5 2 2 2 2 2" xfId="10286"/>
    <cellStyle name="Obično 3 2 2 5 2 2 2 2 2 2" xfId="10287"/>
    <cellStyle name="Obično 3 2 2 5 2 2 2 2 2 2 2" xfId="10288"/>
    <cellStyle name="Obično 3 2 2 5 2 2 2 2 2 3" xfId="10289"/>
    <cellStyle name="Obično 3 2 2 5 2 2 2 2 2 3 2" xfId="10290"/>
    <cellStyle name="Obično 3 2 2 5 2 2 2 2 2 4" xfId="10291"/>
    <cellStyle name="Obično 3 2 2 5 2 2 2 2 2 5" xfId="10292"/>
    <cellStyle name="Obično 3 2 2 5 2 2 2 2 2 6" xfId="10293"/>
    <cellStyle name="Obično 3 2 2 5 2 2 2 2 3" xfId="10294"/>
    <cellStyle name="Obično 3 2 2 5 2 2 2 2 3 2" xfId="10295"/>
    <cellStyle name="Obično 3 2 2 5 2 2 2 2 3 2 2" xfId="10296"/>
    <cellStyle name="Obično 3 2 2 5 2 2 2 2 3 3" xfId="10297"/>
    <cellStyle name="Obično 3 2 2 5 2 2 2 2 3 3 2" xfId="10298"/>
    <cellStyle name="Obično 3 2 2 5 2 2 2 2 3 4" xfId="10299"/>
    <cellStyle name="Obično 3 2 2 5 2 2 2 2 3 5" xfId="10300"/>
    <cellStyle name="Obično 3 2 2 5 2 2 2 2 3 6" xfId="10301"/>
    <cellStyle name="Obično 3 2 2 5 2 2 2 2 4" xfId="10302"/>
    <cellStyle name="Obično 3 2 2 5 2 2 2 2 4 2" xfId="10303"/>
    <cellStyle name="Obično 3 2 2 5 2 2 2 2 4 2 2" xfId="10304"/>
    <cellStyle name="Obično 3 2 2 5 2 2 2 2 4 3" xfId="10305"/>
    <cellStyle name="Obično 3 2 2 5 2 2 2 2 4 3 2" xfId="10306"/>
    <cellStyle name="Obično 3 2 2 5 2 2 2 2 4 4" xfId="10307"/>
    <cellStyle name="Obično 3 2 2 5 2 2 2 2 4 5" xfId="10308"/>
    <cellStyle name="Obično 3 2 2 5 2 2 2 2 4 6" xfId="10309"/>
    <cellStyle name="Obično 3 2 2 5 2 2 2 2 5" xfId="10310"/>
    <cellStyle name="Obično 3 2 2 5 2 2 2 3" xfId="10311"/>
    <cellStyle name="Obično 3 2 2 5 2 2 2 4" xfId="10312"/>
    <cellStyle name="Obično 3 2 2 5 2 2 2 5" xfId="10313"/>
    <cellStyle name="Obično 3 2 2 5 2 2 2 5 2" xfId="10314"/>
    <cellStyle name="Obično 3 2 2 5 2 2 2 6" xfId="10315"/>
    <cellStyle name="Obično 3 2 2 5 2 2 2 6 2" xfId="10316"/>
    <cellStyle name="Obično 3 2 2 5 2 2 2 7" xfId="10317"/>
    <cellStyle name="Obično 3 2 2 5 2 2 2 8" xfId="10318"/>
    <cellStyle name="Obično 3 2 2 5 2 2 2 9" xfId="10319"/>
    <cellStyle name="Obično 3 2 2 5 2 2 3" xfId="10320"/>
    <cellStyle name="Obično 3 2 2 5 2 2 3 2" xfId="10321"/>
    <cellStyle name="Obično 3 2 2 5 2 2 3 2 2" xfId="10322"/>
    <cellStyle name="Obično 3 2 2 5 2 2 3 3" xfId="10323"/>
    <cellStyle name="Obično 3 2 2 5 2 2 3 3 2" xfId="10324"/>
    <cellStyle name="Obično 3 2 2 5 2 2 3 4" xfId="10325"/>
    <cellStyle name="Obično 3 2 2 5 2 2 3 5" xfId="10326"/>
    <cellStyle name="Obično 3 2 2 5 2 2 3 6" xfId="10327"/>
    <cellStyle name="Obično 3 2 2 5 2 2 4" xfId="10328"/>
    <cellStyle name="Obično 3 2 2 5 2 2 4 2" xfId="10329"/>
    <cellStyle name="Obično 3 2 2 5 2 2 4 2 2" xfId="10330"/>
    <cellStyle name="Obično 3 2 2 5 2 2 4 3" xfId="10331"/>
    <cellStyle name="Obično 3 2 2 5 2 2 4 3 2" xfId="10332"/>
    <cellStyle name="Obično 3 2 2 5 2 2 4 4" xfId="10333"/>
    <cellStyle name="Obično 3 2 2 5 2 2 4 5" xfId="10334"/>
    <cellStyle name="Obično 3 2 2 5 2 2 4 6" xfId="10335"/>
    <cellStyle name="Obično 3 2 2 5 2 2 5" xfId="10336"/>
    <cellStyle name="Obično 3 2 2 5 2 2 5 2" xfId="10337"/>
    <cellStyle name="Obično 3 2 2 5 2 2 5 2 2" xfId="10338"/>
    <cellStyle name="Obično 3 2 2 5 2 2 5 3" xfId="10339"/>
    <cellStyle name="Obično 3 2 2 5 2 2 5 3 2" xfId="10340"/>
    <cellStyle name="Obično 3 2 2 5 2 2 5 4" xfId="10341"/>
    <cellStyle name="Obično 3 2 2 5 2 2 5 5" xfId="10342"/>
    <cellStyle name="Obično 3 2 2 5 2 2 5 6" xfId="10343"/>
    <cellStyle name="Obično 3 2 2 5 2 2 6" xfId="10344"/>
    <cellStyle name="Obično 3 2 2 5 2 3" xfId="10345"/>
    <cellStyle name="Obično 3 2 2 5 2 3 2" xfId="10346"/>
    <cellStyle name="Obično 3 2 2 5 2 3 2 2" xfId="10347"/>
    <cellStyle name="Obično 3 2 2 5 2 3 3" xfId="10348"/>
    <cellStyle name="Obično 3 2 2 5 2 3 3 2" xfId="10349"/>
    <cellStyle name="Obično 3 2 2 5 2 3 4" xfId="10350"/>
    <cellStyle name="Obično 3 2 2 5 2 3 5" xfId="10351"/>
    <cellStyle name="Obično 3 2 2 5 2 3 6" xfId="10352"/>
    <cellStyle name="Obično 3 2 2 5 2 3 7" xfId="10353"/>
    <cellStyle name="Obično 3 2 2 5 2 4" xfId="10354"/>
    <cellStyle name="Obično 3 2 2 5 2 4 2" xfId="10355"/>
    <cellStyle name="Obično 3 2 2 5 2 4 2 2" xfId="10356"/>
    <cellStyle name="Obično 3 2 2 5 2 4 3" xfId="10357"/>
    <cellStyle name="Obično 3 2 2 5 2 4 3 2" xfId="10358"/>
    <cellStyle name="Obično 3 2 2 5 2 4 4" xfId="10359"/>
    <cellStyle name="Obično 3 2 2 5 2 4 5" xfId="10360"/>
    <cellStyle name="Obično 3 2 2 5 2 4 6" xfId="10361"/>
    <cellStyle name="Obično 3 2 2 5 2 5" xfId="10362"/>
    <cellStyle name="Obično 3 2 2 5 2 5 2" xfId="10363"/>
    <cellStyle name="Obično 3 2 2 5 2 5 2 2" xfId="10364"/>
    <cellStyle name="Obično 3 2 2 5 2 5 3" xfId="10365"/>
    <cellStyle name="Obično 3 2 2 5 2 5 3 2" xfId="10366"/>
    <cellStyle name="Obično 3 2 2 5 2 5 4" xfId="10367"/>
    <cellStyle name="Obično 3 2 2 5 2 5 5" xfId="10368"/>
    <cellStyle name="Obično 3 2 2 5 2 5 6" xfId="10369"/>
    <cellStyle name="Obično 3 2 2 5 2 6" xfId="10370"/>
    <cellStyle name="Obično 3 2 2 5 2 6 2" xfId="10371"/>
    <cellStyle name="Obično 3 2 2 5 2 6 2 2" xfId="10372"/>
    <cellStyle name="Obično 3 2 2 5 2 6 3" xfId="10373"/>
    <cellStyle name="Obično 3 2 2 5 2 6 3 2" xfId="10374"/>
    <cellStyle name="Obično 3 2 2 5 2 6 4" xfId="10375"/>
    <cellStyle name="Obično 3 2 2 5 2 6 5" xfId="10376"/>
    <cellStyle name="Obično 3 2 2 5 2 6 6" xfId="10377"/>
    <cellStyle name="Obično 3 2 2 5 2 7" xfId="10378"/>
    <cellStyle name="Obično 3 2 2 5 2 7 2" xfId="10379"/>
    <cellStyle name="Obično 3 2 2 5 2 7 2 2" xfId="10380"/>
    <cellStyle name="Obično 3 2 2 5 2 7 2 2 2" xfId="10381"/>
    <cellStyle name="Obično 3 2 2 5 2 7 2 3" xfId="10382"/>
    <cellStyle name="Obično 3 2 2 5 2 7 2 3 2" xfId="10383"/>
    <cellStyle name="Obično 3 2 2 5 2 7 2 4" xfId="10384"/>
    <cellStyle name="Obično 3 2 2 5 2 7 2 5" xfId="10385"/>
    <cellStyle name="Obično 3 2 2 5 2 7 2 6" xfId="10386"/>
    <cellStyle name="Obično 3 2 2 5 2 7 3" xfId="10387"/>
    <cellStyle name="Obično 3 2 2 5 2 7 3 2" xfId="10388"/>
    <cellStyle name="Obično 3 2 2 5 2 7 3 2 2" xfId="10389"/>
    <cellStyle name="Obično 3 2 2 5 2 7 3 3" xfId="10390"/>
    <cellStyle name="Obično 3 2 2 5 2 7 3 3 2" xfId="10391"/>
    <cellStyle name="Obično 3 2 2 5 2 7 3 4" xfId="10392"/>
    <cellStyle name="Obično 3 2 2 5 2 7 3 5" xfId="10393"/>
    <cellStyle name="Obično 3 2 2 5 2 7 3 6" xfId="10394"/>
    <cellStyle name="Obično 3 2 2 5 2 7 4" xfId="10395"/>
    <cellStyle name="Obično 3 2 2 5 2 7 4 2" xfId="10396"/>
    <cellStyle name="Obično 3 2 2 5 2 7 4 2 2" xfId="10397"/>
    <cellStyle name="Obično 3 2 2 5 2 7 4 3" xfId="10398"/>
    <cellStyle name="Obično 3 2 2 5 2 7 4 3 2" xfId="10399"/>
    <cellStyle name="Obično 3 2 2 5 2 7 4 4" xfId="10400"/>
    <cellStyle name="Obično 3 2 2 5 2 7 4 5" xfId="10401"/>
    <cellStyle name="Obično 3 2 2 5 2 7 4 6" xfId="10402"/>
    <cellStyle name="Obično 3 2 2 5 2 7 5" xfId="10403"/>
    <cellStyle name="Obično 3 2 2 5 2 8" xfId="10404"/>
    <cellStyle name="Obično 3 2 2 5 2 9" xfId="10405"/>
    <cellStyle name="Obično 3 2 2 5 3" xfId="10406"/>
    <cellStyle name="Obično 3 2 2 5 3 10" xfId="10407"/>
    <cellStyle name="Obično 3 2 2 5 3 11" xfId="10408"/>
    <cellStyle name="Obično 3 2 2 5 3 2" xfId="10409"/>
    <cellStyle name="Obično 3 2 2 5 3 2 2" xfId="10410"/>
    <cellStyle name="Obično 3 2 2 5 3 2 2 10" xfId="10411"/>
    <cellStyle name="Obično 3 2 2 5 3 2 2 2" xfId="10412"/>
    <cellStyle name="Obično 3 2 2 5 3 2 2 3" xfId="10413"/>
    <cellStyle name="Obično 3 2 2 5 3 2 2 4" xfId="10414"/>
    <cellStyle name="Obično 3 2 2 5 3 2 2 5" xfId="10415"/>
    <cellStyle name="Obično 3 2 2 5 3 2 2 5 2" xfId="10416"/>
    <cellStyle name="Obično 3 2 2 5 3 2 2 5 2 2" xfId="10417"/>
    <cellStyle name="Obično 3 2 2 5 3 2 2 5 3" xfId="10418"/>
    <cellStyle name="Obično 3 2 2 5 3 2 2 5 3 2" xfId="10419"/>
    <cellStyle name="Obično 3 2 2 5 3 2 2 5 4" xfId="10420"/>
    <cellStyle name="Obično 3 2 2 5 3 2 2 5 5" xfId="10421"/>
    <cellStyle name="Obično 3 2 2 5 3 2 2 5 6" xfId="10422"/>
    <cellStyle name="Obično 3 2 2 5 3 2 2 6" xfId="10423"/>
    <cellStyle name="Obično 3 2 2 5 3 2 2 6 2" xfId="10424"/>
    <cellStyle name="Obično 3 2 2 5 3 2 2 7" xfId="10425"/>
    <cellStyle name="Obično 3 2 2 5 3 2 2 7 2" xfId="10426"/>
    <cellStyle name="Obično 3 2 2 5 3 2 2 8" xfId="10427"/>
    <cellStyle name="Obično 3 2 2 5 3 2 2 9" xfId="10428"/>
    <cellStyle name="Obično 3 2 2 5 3 2 3" xfId="10429"/>
    <cellStyle name="Obično 3 2 2 5 3 2 3 2" xfId="10430"/>
    <cellStyle name="Obično 3 2 2 5 3 2 3 2 2" xfId="10431"/>
    <cellStyle name="Obično 3 2 2 5 3 2 3 3" xfId="10432"/>
    <cellStyle name="Obično 3 2 2 5 3 2 3 3 2" xfId="10433"/>
    <cellStyle name="Obično 3 2 2 5 3 2 3 4" xfId="10434"/>
    <cellStyle name="Obično 3 2 2 5 3 2 3 5" xfId="10435"/>
    <cellStyle name="Obično 3 2 2 5 3 2 3 6" xfId="10436"/>
    <cellStyle name="Obično 3 2 2 5 3 2 4" xfId="10437"/>
    <cellStyle name="Obično 3 2 2 5 3 2 4 2" xfId="10438"/>
    <cellStyle name="Obično 3 2 2 5 3 2 4 2 2" xfId="10439"/>
    <cellStyle name="Obično 3 2 2 5 3 2 4 3" xfId="10440"/>
    <cellStyle name="Obično 3 2 2 5 3 2 4 3 2" xfId="10441"/>
    <cellStyle name="Obično 3 2 2 5 3 2 4 4" xfId="10442"/>
    <cellStyle name="Obično 3 2 2 5 3 2 4 5" xfId="10443"/>
    <cellStyle name="Obično 3 2 2 5 3 2 4 6" xfId="10444"/>
    <cellStyle name="Obično 3 2 2 5 3 3" xfId="10445"/>
    <cellStyle name="Obično 3 2 2 5 3 4" xfId="10446"/>
    <cellStyle name="Obično 3 2 2 5 3 5" xfId="10447"/>
    <cellStyle name="Obično 3 2 2 5 3 5 2" xfId="10448"/>
    <cellStyle name="Obično 3 2 2 5 3 5 2 2" xfId="10449"/>
    <cellStyle name="Obično 3 2 2 5 3 5 3" xfId="10450"/>
    <cellStyle name="Obično 3 2 2 5 3 6" xfId="10451"/>
    <cellStyle name="Obično 3 2 2 5 3 6 2" xfId="10452"/>
    <cellStyle name="Obično 3 2 2 5 3 7" xfId="10453"/>
    <cellStyle name="Obično 3 2 2 5 3 7 2" xfId="10454"/>
    <cellStyle name="Obično 3 2 2 5 3 8" xfId="10455"/>
    <cellStyle name="Obično 3 2 2 5 3 9" xfId="10456"/>
    <cellStyle name="Obično 3 2 2 5 4" xfId="10457"/>
    <cellStyle name="Obično 3 2 2 5 4 2" xfId="10458"/>
    <cellStyle name="Obično 3 2 2 5 4 2 2" xfId="10459"/>
    <cellStyle name="Obično 3 2 2 5 4 3" xfId="10460"/>
    <cellStyle name="Obično 3 2 2 5 4 4" xfId="10461"/>
    <cellStyle name="Obično 3 2 2 5 5" xfId="10462"/>
    <cellStyle name="Obično 3 2 2 5 5 2" xfId="10463"/>
    <cellStyle name="Obično 3 2 2 5 5 2 2" xfId="10464"/>
    <cellStyle name="Obično 3 2 2 5 5 3" xfId="10465"/>
    <cellStyle name="Obično 3 2 2 5 6" xfId="10466"/>
    <cellStyle name="Obično 3 2 2 5 6 2" xfId="10467"/>
    <cellStyle name="Obično 3 2 2 5 6 2 2" xfId="10468"/>
    <cellStyle name="Obično 3 2 2 5 6 3" xfId="10469"/>
    <cellStyle name="Obično 3 2 2 5 7" xfId="10470"/>
    <cellStyle name="Obično 3 2 2 5 7 10" xfId="10471"/>
    <cellStyle name="Obično 3 2 2 5 7 11" xfId="10472"/>
    <cellStyle name="Obično 3 2 2 5 7 12" xfId="10473"/>
    <cellStyle name="Obično 3 2 2 5 7 2" xfId="10474"/>
    <cellStyle name="Obično 3 2 2 5 7 2 2" xfId="10475"/>
    <cellStyle name="Obično 3 2 2 5 7 2 2 2" xfId="10476"/>
    <cellStyle name="Obično 3 2 2 5 7 2 3" xfId="10477"/>
    <cellStyle name="Obično 3 2 2 5 7 3" xfId="10478"/>
    <cellStyle name="Obično 3 2 2 5 7 3 2" xfId="10479"/>
    <cellStyle name="Obično 3 2 2 5 7 3 2 2" xfId="10480"/>
    <cellStyle name="Obično 3 2 2 5 7 3 3" xfId="10481"/>
    <cellStyle name="Obično 3 2 2 5 7 4" xfId="10482"/>
    <cellStyle name="Obično 3 2 2 5 7 4 2" xfId="10483"/>
    <cellStyle name="Obično 3 2 2 5 7 4 2 2" xfId="10484"/>
    <cellStyle name="Obično 3 2 2 5 7 4 3" xfId="10485"/>
    <cellStyle name="Obično 3 2 2 5 7 5" xfId="10486"/>
    <cellStyle name="Obično 3 2 2 5 7 5 2" xfId="10487"/>
    <cellStyle name="Obično 3 2 2 5 7 6" xfId="10488"/>
    <cellStyle name="Obično 3 2 2 5 7 6 2" xfId="10489"/>
    <cellStyle name="Obično 3 2 2 5 7 7" xfId="10490"/>
    <cellStyle name="Obično 3 2 2 5 7 7 2" xfId="10491"/>
    <cellStyle name="Obično 3 2 2 5 7 7 2 2" xfId="10492"/>
    <cellStyle name="Obično 3 2 2 5 7 7 3" xfId="10493"/>
    <cellStyle name="Obično 3 2 2 5 7 7 3 2" xfId="10494"/>
    <cellStyle name="Obično 3 2 2 5 7 7 4" xfId="10495"/>
    <cellStyle name="Obično 3 2 2 5 7 7 5" xfId="10496"/>
    <cellStyle name="Obično 3 2 2 5 7 7 6" xfId="10497"/>
    <cellStyle name="Obično 3 2 2 5 7 8" xfId="10498"/>
    <cellStyle name="Obično 3 2 2 5 7 8 2" xfId="10499"/>
    <cellStyle name="Obično 3 2 2 5 7 9" xfId="10500"/>
    <cellStyle name="Obično 3 2 2 5 7 9 2" xfId="10501"/>
    <cellStyle name="Obično 3 2 2 5 8" xfId="10502"/>
    <cellStyle name="Obično 3 2 2 5 8 2" xfId="10503"/>
    <cellStyle name="Obično 3 2 2 5 8 2 2" xfId="10504"/>
    <cellStyle name="Obično 3 2 2 5 8 3" xfId="10505"/>
    <cellStyle name="Obično 3 2 2 5 8 3 2" xfId="10506"/>
    <cellStyle name="Obično 3 2 2 5 8 3 2 2" xfId="10507"/>
    <cellStyle name="Obično 3 2 2 5 8 3 3" xfId="10508"/>
    <cellStyle name="Obično 3 2 2 5 8 3 3 2" xfId="10509"/>
    <cellStyle name="Obično 3 2 2 5 8 3 4" xfId="10510"/>
    <cellStyle name="Obično 3 2 2 5 8 3 5" xfId="10511"/>
    <cellStyle name="Obično 3 2 2 5 8 3 6" xfId="10512"/>
    <cellStyle name="Obično 3 2 2 5 8 4" xfId="10513"/>
    <cellStyle name="Obično 3 2 2 5 8 4 2" xfId="10514"/>
    <cellStyle name="Obično 3 2 2 5 8 5" xfId="10515"/>
    <cellStyle name="Obično 3 2 2 5 8 5 2" xfId="10516"/>
    <cellStyle name="Obično 3 2 2 5 8 6" xfId="10517"/>
    <cellStyle name="Obično 3 2 2 5 8 7" xfId="10518"/>
    <cellStyle name="Obično 3 2 2 5 8 8" xfId="10519"/>
    <cellStyle name="Obično 3 2 2 5 9" xfId="10520"/>
    <cellStyle name="Obično 3 2 2 5 9 2" xfId="10521"/>
    <cellStyle name="Obično 3 2 2 5 9 2 2" xfId="10522"/>
    <cellStyle name="Obično 3 2 2 5 9 3" xfId="10523"/>
    <cellStyle name="Obično 3 2 2 5 9 3 2" xfId="10524"/>
    <cellStyle name="Obično 3 2 2 5 9 3 2 2" xfId="10525"/>
    <cellStyle name="Obično 3 2 2 5 9 3 3" xfId="10526"/>
    <cellStyle name="Obično 3 2 2 5 9 3 3 2" xfId="10527"/>
    <cellStyle name="Obično 3 2 2 5 9 3 4" xfId="10528"/>
    <cellStyle name="Obično 3 2 2 5 9 3 5" xfId="10529"/>
    <cellStyle name="Obično 3 2 2 5 9 3 6" xfId="10530"/>
    <cellStyle name="Obično 3 2 2 5 9 4" xfId="10531"/>
    <cellStyle name="Obično 3 2 2 5 9 4 2" xfId="10532"/>
    <cellStyle name="Obično 3 2 2 5 9 5" xfId="10533"/>
    <cellStyle name="Obično 3 2 2 5 9 5 2" xfId="10534"/>
    <cellStyle name="Obično 3 2 2 5 9 6" xfId="10535"/>
    <cellStyle name="Obično 3 2 2 5 9 7" xfId="10536"/>
    <cellStyle name="Obično 3 2 2 5 9 8" xfId="10537"/>
    <cellStyle name="Obično 3 2 2 6" xfId="339"/>
    <cellStyle name="Obično 3 2 2 6 10" xfId="10538"/>
    <cellStyle name="Obično 3 2 2 6 11" xfId="10539"/>
    <cellStyle name="Obično 3 2 2 6 2" xfId="568"/>
    <cellStyle name="Obično 3 2 2 6 2 2" xfId="10540"/>
    <cellStyle name="Obično 3 2 2 6 2 2 2" xfId="10541"/>
    <cellStyle name="Obično 3 2 2 6 2 3" xfId="10542"/>
    <cellStyle name="Obično 3 2 2 6 2 4" xfId="10543"/>
    <cellStyle name="Obično 3 2 2 6 3" xfId="10544"/>
    <cellStyle name="Obično 3 2 2 6 3 2" xfId="10545"/>
    <cellStyle name="Obično 3 2 2 6 3 2 2" xfId="10546"/>
    <cellStyle name="Obično 3 2 2 6 3 3" xfId="10547"/>
    <cellStyle name="Obično 3 2 2 6 3 3 2" xfId="10548"/>
    <cellStyle name="Obično 3 2 2 6 3 4" xfId="10549"/>
    <cellStyle name="Obično 3 2 2 6 3 5" xfId="10550"/>
    <cellStyle name="Obično 3 2 2 6 3 6" xfId="10551"/>
    <cellStyle name="Obično 3 2 2 6 3 7" xfId="10552"/>
    <cellStyle name="Obično 3 2 2 6 4" xfId="10553"/>
    <cellStyle name="Obično 3 2 2 6 4 2" xfId="10554"/>
    <cellStyle name="Obično 3 2 2 6 5" xfId="10555"/>
    <cellStyle name="Obično 3 2 2 6 5 2" xfId="10556"/>
    <cellStyle name="Obično 3 2 2 6 6" xfId="10557"/>
    <cellStyle name="Obično 3 2 2 6 6 2" xfId="10558"/>
    <cellStyle name="Obično 3 2 2 6 7" xfId="10559"/>
    <cellStyle name="Obično 3 2 2 6 8" xfId="10560"/>
    <cellStyle name="Obično 3 2 2 6 9" xfId="10561"/>
    <cellStyle name="Obično 3 2 2 7" xfId="558"/>
    <cellStyle name="Obično 3 2 2 7 10" xfId="10562"/>
    <cellStyle name="Obično 3 2 2 7 2" xfId="10563"/>
    <cellStyle name="Obično 3 2 2 7 2 2" xfId="10564"/>
    <cellStyle name="Obično 3 2 2 7 2 3" xfId="10565"/>
    <cellStyle name="Obično 3 2 2 7 3" xfId="10566"/>
    <cellStyle name="Obično 3 2 2 7 3 2" xfId="10567"/>
    <cellStyle name="Obično 3 2 2 7 3 2 2" xfId="10568"/>
    <cellStyle name="Obično 3 2 2 7 3 3" xfId="10569"/>
    <cellStyle name="Obično 3 2 2 7 3 3 2" xfId="10570"/>
    <cellStyle name="Obično 3 2 2 7 3 4" xfId="10571"/>
    <cellStyle name="Obično 3 2 2 7 3 5" xfId="10572"/>
    <cellStyle name="Obično 3 2 2 7 3 6" xfId="10573"/>
    <cellStyle name="Obično 3 2 2 7 3 7" xfId="10574"/>
    <cellStyle name="Obično 3 2 2 7 4" xfId="10575"/>
    <cellStyle name="Obično 3 2 2 7 5" xfId="10576"/>
    <cellStyle name="Obično 3 2 2 7 5 2" xfId="10577"/>
    <cellStyle name="Obično 3 2 2 7 6" xfId="10578"/>
    <cellStyle name="Obično 3 2 2 7 6 2" xfId="10579"/>
    <cellStyle name="Obično 3 2 2 7 7" xfId="10580"/>
    <cellStyle name="Obično 3 2 2 7 8" xfId="10581"/>
    <cellStyle name="Obično 3 2 2 7 9" xfId="10582"/>
    <cellStyle name="Obično 3 2 2 8" xfId="10583"/>
    <cellStyle name="Obično 3 2 2 8 2" xfId="10584"/>
    <cellStyle name="Obično 3 2 2 8 2 10" xfId="10585"/>
    <cellStyle name="Obično 3 2 2 8 2 11" xfId="10586"/>
    <cellStyle name="Obično 3 2 2 8 2 2" xfId="10587"/>
    <cellStyle name="Obično 3 2 2 8 2 2 2" xfId="10588"/>
    <cellStyle name="Obično 3 2 2 8 2 2 2 2" xfId="10589"/>
    <cellStyle name="Obično 3 2 2 8 2 2 2 2 2" xfId="10590"/>
    <cellStyle name="Obično 3 2 2 8 2 2 2 3" xfId="10591"/>
    <cellStyle name="Obično 3 2 2 8 2 2 2 3 2" xfId="10592"/>
    <cellStyle name="Obično 3 2 2 8 2 2 2 3 2 2" xfId="10593"/>
    <cellStyle name="Obično 3 2 2 8 2 2 2 3 3" xfId="10594"/>
    <cellStyle name="Obično 3 2 2 8 2 2 2 3 3 2" xfId="10595"/>
    <cellStyle name="Obično 3 2 2 8 2 2 2 3 4" xfId="10596"/>
    <cellStyle name="Obično 3 2 2 8 2 2 2 3 5" xfId="10597"/>
    <cellStyle name="Obično 3 2 2 8 2 2 2 3 6" xfId="10598"/>
    <cellStyle name="Obično 3 2 2 8 2 2 2 4" xfId="10599"/>
    <cellStyle name="Obično 3 2 2 8 2 2 2 4 2" xfId="10600"/>
    <cellStyle name="Obično 3 2 2 8 2 2 2 5" xfId="10601"/>
    <cellStyle name="Obično 3 2 2 8 2 2 2 5 2" xfId="10602"/>
    <cellStyle name="Obično 3 2 2 8 2 2 2 6" xfId="10603"/>
    <cellStyle name="Obično 3 2 2 8 2 2 2 7" xfId="10604"/>
    <cellStyle name="Obično 3 2 2 8 2 2 2 8" xfId="10605"/>
    <cellStyle name="Obično 3 2 2 8 2 2 3" xfId="10606"/>
    <cellStyle name="Obično 3 2 2 8 2 2 3 2" xfId="10607"/>
    <cellStyle name="Obično 3 2 2 8 2 2 3 2 2" xfId="10608"/>
    <cellStyle name="Obično 3 2 2 8 2 2 3 3" xfId="10609"/>
    <cellStyle name="Obično 3 2 2 8 2 2 3 3 2" xfId="10610"/>
    <cellStyle name="Obično 3 2 2 8 2 2 3 3 2 2" xfId="10611"/>
    <cellStyle name="Obično 3 2 2 8 2 2 3 3 3" xfId="10612"/>
    <cellStyle name="Obično 3 2 2 8 2 2 3 3 3 2" xfId="10613"/>
    <cellStyle name="Obično 3 2 2 8 2 2 3 3 4" xfId="10614"/>
    <cellStyle name="Obično 3 2 2 8 2 2 3 3 5" xfId="10615"/>
    <cellStyle name="Obično 3 2 2 8 2 2 3 3 6" xfId="10616"/>
    <cellStyle name="Obično 3 2 2 8 2 2 3 4" xfId="10617"/>
    <cellStyle name="Obično 3 2 2 8 2 2 3 4 2" xfId="10618"/>
    <cellStyle name="Obično 3 2 2 8 2 2 3 5" xfId="10619"/>
    <cellStyle name="Obično 3 2 2 8 2 2 3 5 2" xfId="10620"/>
    <cellStyle name="Obično 3 2 2 8 2 2 3 6" xfId="10621"/>
    <cellStyle name="Obično 3 2 2 8 2 2 3 7" xfId="10622"/>
    <cellStyle name="Obično 3 2 2 8 2 2 3 8" xfId="10623"/>
    <cellStyle name="Obično 3 2 2 8 2 2 4" xfId="10624"/>
    <cellStyle name="Obično 3 2 2 8 2 2 4 2" xfId="10625"/>
    <cellStyle name="Obično 3 2 2 8 2 2 4 2 2" xfId="10626"/>
    <cellStyle name="Obično 3 2 2 8 2 2 4 3" xfId="10627"/>
    <cellStyle name="Obično 3 2 2 8 2 2 4 3 2" xfId="10628"/>
    <cellStyle name="Obično 3 2 2 8 2 2 4 3 2 2" xfId="10629"/>
    <cellStyle name="Obično 3 2 2 8 2 2 4 3 3" xfId="10630"/>
    <cellStyle name="Obično 3 2 2 8 2 2 4 3 3 2" xfId="10631"/>
    <cellStyle name="Obično 3 2 2 8 2 2 4 3 4" xfId="10632"/>
    <cellStyle name="Obično 3 2 2 8 2 2 4 3 5" xfId="10633"/>
    <cellStyle name="Obično 3 2 2 8 2 2 4 3 6" xfId="10634"/>
    <cellStyle name="Obično 3 2 2 8 2 2 4 4" xfId="10635"/>
    <cellStyle name="Obično 3 2 2 8 2 2 4 4 2" xfId="10636"/>
    <cellStyle name="Obično 3 2 2 8 2 2 4 5" xfId="10637"/>
    <cellStyle name="Obično 3 2 2 8 2 2 4 5 2" xfId="10638"/>
    <cellStyle name="Obično 3 2 2 8 2 2 4 6" xfId="10639"/>
    <cellStyle name="Obično 3 2 2 8 2 2 4 7" xfId="10640"/>
    <cellStyle name="Obično 3 2 2 8 2 2 4 8" xfId="10641"/>
    <cellStyle name="Obično 3 2 2 8 2 2 5" xfId="10642"/>
    <cellStyle name="Obično 3 2 2 8 2 2 5 2" xfId="10643"/>
    <cellStyle name="Obično 3 2 2 8 2 2 6" xfId="10644"/>
    <cellStyle name="Obično 3 2 2 8 2 2 6 2" xfId="10645"/>
    <cellStyle name="Obično 3 2 2 8 2 2 7" xfId="10646"/>
    <cellStyle name="Obično 3 2 2 8 2 3" xfId="10647"/>
    <cellStyle name="Obično 3 2 2 8 2 3 2" xfId="10648"/>
    <cellStyle name="Obično 3 2 2 8 2 3 2 2" xfId="10649"/>
    <cellStyle name="Obično 3 2 2 8 2 3 3" xfId="10650"/>
    <cellStyle name="Obično 3 2 2 8 2 4" xfId="10651"/>
    <cellStyle name="Obično 3 2 2 8 2 4 2" xfId="10652"/>
    <cellStyle name="Obično 3 2 2 8 2 4 2 2" xfId="10653"/>
    <cellStyle name="Obično 3 2 2 8 2 4 3" xfId="10654"/>
    <cellStyle name="Obično 3 2 2 8 2 5" xfId="10655"/>
    <cellStyle name="Obično 3 2 2 8 2 5 2" xfId="10656"/>
    <cellStyle name="Obično 3 2 2 8 2 6" xfId="10657"/>
    <cellStyle name="Obično 3 2 2 8 2 6 2" xfId="10658"/>
    <cellStyle name="Obično 3 2 2 8 2 6 2 2" xfId="10659"/>
    <cellStyle name="Obično 3 2 2 8 2 6 3" xfId="10660"/>
    <cellStyle name="Obično 3 2 2 8 2 6 3 2" xfId="10661"/>
    <cellStyle name="Obično 3 2 2 8 2 6 4" xfId="10662"/>
    <cellStyle name="Obično 3 2 2 8 2 6 5" xfId="10663"/>
    <cellStyle name="Obično 3 2 2 8 2 6 6" xfId="10664"/>
    <cellStyle name="Obično 3 2 2 8 2 7" xfId="10665"/>
    <cellStyle name="Obično 3 2 2 8 2 7 2" xfId="10666"/>
    <cellStyle name="Obično 3 2 2 8 2 8" xfId="10667"/>
    <cellStyle name="Obično 3 2 2 8 2 8 2" xfId="10668"/>
    <cellStyle name="Obično 3 2 2 8 2 9" xfId="10669"/>
    <cellStyle name="Obično 3 2 2 8 3" xfId="10670"/>
    <cellStyle name="Obično 3 2 2 8 3 2" xfId="10671"/>
    <cellStyle name="Obično 3 2 2 8 3 2 2" xfId="10672"/>
    <cellStyle name="Obično 3 2 2 8 3 3" xfId="10673"/>
    <cellStyle name="Obično 3 2 2 8 3 3 2" xfId="10674"/>
    <cellStyle name="Obično 3 2 2 8 3 3 2 2" xfId="10675"/>
    <cellStyle name="Obično 3 2 2 8 3 3 3" xfId="10676"/>
    <cellStyle name="Obično 3 2 2 8 3 3 3 2" xfId="10677"/>
    <cellStyle name="Obično 3 2 2 8 3 3 4" xfId="10678"/>
    <cellStyle name="Obično 3 2 2 8 3 3 5" xfId="10679"/>
    <cellStyle name="Obično 3 2 2 8 3 3 6" xfId="10680"/>
    <cellStyle name="Obično 3 2 2 8 3 4" xfId="10681"/>
    <cellStyle name="Obično 3 2 2 8 3 4 2" xfId="10682"/>
    <cellStyle name="Obično 3 2 2 8 3 5" xfId="10683"/>
    <cellStyle name="Obično 3 2 2 8 3 5 2" xfId="10684"/>
    <cellStyle name="Obično 3 2 2 8 3 6" xfId="10685"/>
    <cellStyle name="Obično 3 2 2 8 3 7" xfId="10686"/>
    <cellStyle name="Obično 3 2 2 8 3 8" xfId="10687"/>
    <cellStyle name="Obično 3 2 2 8 4" xfId="10688"/>
    <cellStyle name="Obično 3 2 2 8 4 2" xfId="10689"/>
    <cellStyle name="Obično 3 2 2 8 4 2 2" xfId="10690"/>
    <cellStyle name="Obično 3 2 2 8 4 3" xfId="10691"/>
    <cellStyle name="Obično 3 2 2 8 4 3 2" xfId="10692"/>
    <cellStyle name="Obično 3 2 2 8 4 3 2 2" xfId="10693"/>
    <cellStyle name="Obično 3 2 2 8 4 3 3" xfId="10694"/>
    <cellStyle name="Obično 3 2 2 8 4 3 3 2" xfId="10695"/>
    <cellStyle name="Obično 3 2 2 8 4 3 4" xfId="10696"/>
    <cellStyle name="Obično 3 2 2 8 4 3 5" xfId="10697"/>
    <cellStyle name="Obično 3 2 2 8 4 3 6" xfId="10698"/>
    <cellStyle name="Obično 3 2 2 8 4 4" xfId="10699"/>
    <cellStyle name="Obično 3 2 2 8 4 4 2" xfId="10700"/>
    <cellStyle name="Obično 3 2 2 8 4 5" xfId="10701"/>
    <cellStyle name="Obično 3 2 2 8 4 5 2" xfId="10702"/>
    <cellStyle name="Obično 3 2 2 8 4 6" xfId="10703"/>
    <cellStyle name="Obično 3 2 2 8 4 7" xfId="10704"/>
    <cellStyle name="Obično 3 2 2 8 4 8" xfId="10705"/>
    <cellStyle name="Obično 3 2 2 8 5" xfId="10706"/>
    <cellStyle name="Obično 3 2 2 8 5 2" xfId="10707"/>
    <cellStyle name="Obično 3 2 2 8 5 2 2" xfId="10708"/>
    <cellStyle name="Obično 3 2 2 8 5 3" xfId="10709"/>
    <cellStyle name="Obično 3 2 2 8 5 3 2" xfId="10710"/>
    <cellStyle name="Obično 3 2 2 8 5 3 2 2" xfId="10711"/>
    <cellStyle name="Obično 3 2 2 8 5 3 3" xfId="10712"/>
    <cellStyle name="Obično 3 2 2 8 5 3 3 2" xfId="10713"/>
    <cellStyle name="Obično 3 2 2 8 5 3 4" xfId="10714"/>
    <cellStyle name="Obično 3 2 2 8 5 3 5" xfId="10715"/>
    <cellStyle name="Obično 3 2 2 8 5 3 6" xfId="10716"/>
    <cellStyle name="Obično 3 2 2 8 5 4" xfId="10717"/>
    <cellStyle name="Obično 3 2 2 8 5 4 2" xfId="10718"/>
    <cellStyle name="Obično 3 2 2 8 5 5" xfId="10719"/>
    <cellStyle name="Obično 3 2 2 8 5 5 2" xfId="10720"/>
    <cellStyle name="Obično 3 2 2 8 5 6" xfId="10721"/>
    <cellStyle name="Obično 3 2 2 8 5 7" xfId="10722"/>
    <cellStyle name="Obično 3 2 2 8 5 8" xfId="10723"/>
    <cellStyle name="Obično 3 2 2 8 6" xfId="10724"/>
    <cellStyle name="Obično 3 2 2 8 6 2" xfId="10725"/>
    <cellStyle name="Obično 3 2 2 8 7" xfId="10726"/>
    <cellStyle name="Obično 3 2 2 8 8" xfId="10727"/>
    <cellStyle name="Obično 3 2 2 8 9" xfId="10728"/>
    <cellStyle name="Obično 3 2 2 9" xfId="10729"/>
    <cellStyle name="Obično 3 2 2 9 10" xfId="10730"/>
    <cellStyle name="Obično 3 2 2 9 2" xfId="10731"/>
    <cellStyle name="Obično 3 2 2 9 2 2" xfId="10732"/>
    <cellStyle name="Obično 3 2 2 9 3" xfId="10733"/>
    <cellStyle name="Obično 3 2 2 9 3 2" xfId="10734"/>
    <cellStyle name="Obično 3 2 2 9 3 2 2" xfId="10735"/>
    <cellStyle name="Obično 3 2 2 9 3 3" xfId="10736"/>
    <cellStyle name="Obično 3 2 2 9 3 3 2" xfId="10737"/>
    <cellStyle name="Obično 3 2 2 9 3 4" xfId="10738"/>
    <cellStyle name="Obično 3 2 2 9 3 5" xfId="10739"/>
    <cellStyle name="Obično 3 2 2 9 3 6" xfId="10740"/>
    <cellStyle name="Obično 3 2 2 9 4" xfId="10741"/>
    <cellStyle name="Obično 3 2 2 9 5" xfId="10742"/>
    <cellStyle name="Obično 3 2 2 9 5 2" xfId="10743"/>
    <cellStyle name="Obično 3 2 2 9 6" xfId="10744"/>
    <cellStyle name="Obično 3 2 2 9 6 2" xfId="10745"/>
    <cellStyle name="Obično 3 2 2 9 7" xfId="10746"/>
    <cellStyle name="Obično 3 2 2 9 8" xfId="10747"/>
    <cellStyle name="Obično 3 2 2 9 9" xfId="10748"/>
    <cellStyle name="Obično 3 2 20" xfId="10749"/>
    <cellStyle name="Obično 3 2 20 2" xfId="10750"/>
    <cellStyle name="Obično 3 2 20 2 2" xfId="10751"/>
    <cellStyle name="Obično 3 2 20 3" xfId="10752"/>
    <cellStyle name="Obično 3 2 20 3 2" xfId="10753"/>
    <cellStyle name="Obično 3 2 20 4" xfId="10754"/>
    <cellStyle name="Obično 3 2 21" xfId="10755"/>
    <cellStyle name="Obično 3 2 21 2" xfId="10756"/>
    <cellStyle name="Obično 3 2 21 2 2" xfId="10757"/>
    <cellStyle name="Obično 3 2 21 3" xfId="10758"/>
    <cellStyle name="Obično 3 2 21 3 2" xfId="10759"/>
    <cellStyle name="Obično 3 2 21 4" xfId="10760"/>
    <cellStyle name="Obično 3 2 22" xfId="10761"/>
    <cellStyle name="Obično 3 2 22 2" xfId="10762"/>
    <cellStyle name="Obično 3 2 23" xfId="10763"/>
    <cellStyle name="Obično 3 2 23 2" xfId="10764"/>
    <cellStyle name="Obično 3 2 24" xfId="10765"/>
    <cellStyle name="Obično 3 2 24 2" xfId="10766"/>
    <cellStyle name="Obično 3 2 25" xfId="10767"/>
    <cellStyle name="Obično 3 2 26" xfId="10768"/>
    <cellStyle name="Obično 3 2 27" xfId="10769"/>
    <cellStyle name="Obično 3 2 28" xfId="10770"/>
    <cellStyle name="Obično 3 2 29" xfId="10771"/>
    <cellStyle name="Obično 3 2 3" xfId="340"/>
    <cellStyle name="Obično 3 2 3 10" xfId="10772"/>
    <cellStyle name="Obično 3 2 3 11" xfId="10773"/>
    <cellStyle name="Obično 3 2 3 12" xfId="10774"/>
    <cellStyle name="Obično 3 2 3 13" xfId="10775"/>
    <cellStyle name="Obično 3 2 3 14" xfId="10776"/>
    <cellStyle name="Obično 3 2 3 15" xfId="10777"/>
    <cellStyle name="Obično 3 2 3 16" xfId="10778"/>
    <cellStyle name="Obično 3 2 3 17" xfId="10779"/>
    <cellStyle name="Obično 3 2 3 2" xfId="341"/>
    <cellStyle name="Obično 3 2 3 2 10" xfId="10780"/>
    <cellStyle name="Obično 3 2 3 2 11" xfId="10781"/>
    <cellStyle name="Obično 3 2 3 2 12" xfId="10782"/>
    <cellStyle name="Obično 3 2 3 2 13" xfId="10783"/>
    <cellStyle name="Obično 3 2 3 2 14" xfId="10784"/>
    <cellStyle name="Obično 3 2 3 2 2" xfId="342"/>
    <cellStyle name="Obično 3 2 3 2 2 10" xfId="10785"/>
    <cellStyle name="Obično 3 2 3 2 2 2" xfId="571"/>
    <cellStyle name="Obično 3 2 3 2 2 2 2" xfId="10786"/>
    <cellStyle name="Obično 3 2 3 2 2 2 2 2" xfId="10787"/>
    <cellStyle name="Obično 3 2 3 2 2 2 2 3" xfId="10788"/>
    <cellStyle name="Obično 3 2 3 2 2 2 3" xfId="10789"/>
    <cellStyle name="Obično 3 2 3 2 2 2 3 2" xfId="10790"/>
    <cellStyle name="Obično 3 2 3 2 2 2 3 3" xfId="10791"/>
    <cellStyle name="Obično 3 2 3 2 2 2 4" xfId="10792"/>
    <cellStyle name="Obično 3 2 3 2 2 2 5" xfId="10793"/>
    <cellStyle name="Obično 3 2 3 2 2 2 6" xfId="10794"/>
    <cellStyle name="Obično 3 2 3 2 2 3" xfId="10795"/>
    <cellStyle name="Obično 3 2 3 2 2 3 2" xfId="10796"/>
    <cellStyle name="Obično 3 2 3 2 2 4" xfId="10797"/>
    <cellStyle name="Obično 3 2 3 2 2 4 2" xfId="10798"/>
    <cellStyle name="Obično 3 2 3 2 2 4 2 2" xfId="10799"/>
    <cellStyle name="Obično 3 2 3 2 2 4 3" xfId="10800"/>
    <cellStyle name="Obično 3 2 3 2 2 4 3 2" xfId="10801"/>
    <cellStyle name="Obično 3 2 3 2 2 4 4" xfId="10802"/>
    <cellStyle name="Obično 3 2 3 2 2 4 5" xfId="10803"/>
    <cellStyle name="Obično 3 2 3 2 2 5" xfId="10804"/>
    <cellStyle name="Obično 3 2 3 2 2 5 2" xfId="10805"/>
    <cellStyle name="Obično 3 2 3 2 2 6" xfId="10806"/>
    <cellStyle name="Obično 3 2 3 2 2 6 2" xfId="10807"/>
    <cellStyle name="Obično 3 2 3 2 2 7" xfId="10808"/>
    <cellStyle name="Obično 3 2 3 2 2 8" xfId="10809"/>
    <cellStyle name="Obično 3 2 3 2 2 9" xfId="10810"/>
    <cellStyle name="Obično 3 2 3 2 3" xfId="343"/>
    <cellStyle name="Obično 3 2 3 2 3 10" xfId="10811"/>
    <cellStyle name="Obično 3 2 3 2 3 2" xfId="572"/>
    <cellStyle name="Obično 3 2 3 2 3 2 2" xfId="10812"/>
    <cellStyle name="Obično 3 2 3 2 3 2 2 2" xfId="10813"/>
    <cellStyle name="Obično 3 2 3 2 3 2 2 3" xfId="10814"/>
    <cellStyle name="Obično 3 2 3 2 3 2 3" xfId="10815"/>
    <cellStyle name="Obično 3 2 3 2 3 2 3 2" xfId="10816"/>
    <cellStyle name="Obično 3 2 3 2 3 2 3 3" xfId="10817"/>
    <cellStyle name="Obično 3 2 3 2 3 2 4" xfId="10818"/>
    <cellStyle name="Obično 3 2 3 2 3 2 5" xfId="10819"/>
    <cellStyle name="Obično 3 2 3 2 3 3" xfId="10820"/>
    <cellStyle name="Obično 3 2 3 2 3 3 2" xfId="10821"/>
    <cellStyle name="Obično 3 2 3 2 3 3 3" xfId="10822"/>
    <cellStyle name="Obično 3 2 3 2 3 4" xfId="10823"/>
    <cellStyle name="Obično 3 2 3 2 3 4 2" xfId="10824"/>
    <cellStyle name="Obično 3 2 3 2 3 4 3" xfId="10825"/>
    <cellStyle name="Obično 3 2 3 2 3 5" xfId="10826"/>
    <cellStyle name="Obično 3 2 3 2 3 6" xfId="10827"/>
    <cellStyle name="Obično 3 2 3 2 3 7" xfId="10828"/>
    <cellStyle name="Obično 3 2 3 2 3 8" xfId="10829"/>
    <cellStyle name="Obično 3 2 3 2 3 9" xfId="10830"/>
    <cellStyle name="Obično 3 2 3 2 4" xfId="570"/>
    <cellStyle name="Obično 3 2 3 2 4 2" xfId="10831"/>
    <cellStyle name="Obično 3 2 3 2 4 2 2" xfId="10832"/>
    <cellStyle name="Obično 3 2 3 2 4 2 3" xfId="10833"/>
    <cellStyle name="Obično 3 2 3 2 4 3" xfId="10834"/>
    <cellStyle name="Obično 3 2 3 2 4 3 2" xfId="10835"/>
    <cellStyle name="Obično 3 2 3 2 4 3 3" xfId="10836"/>
    <cellStyle name="Obično 3 2 3 2 4 4" xfId="10837"/>
    <cellStyle name="Obično 3 2 3 2 4 5" xfId="10838"/>
    <cellStyle name="Obično 3 2 3 2 4 6" xfId="10839"/>
    <cellStyle name="Obično 3 2 3 2 5" xfId="10840"/>
    <cellStyle name="Obično 3 2 3 2 5 2" xfId="10841"/>
    <cellStyle name="Obično 3 2 3 2 6" xfId="10842"/>
    <cellStyle name="Obično 3 2 3 2 6 2" xfId="10843"/>
    <cellStyle name="Obično 3 2 3 2 6 2 2" xfId="10844"/>
    <cellStyle name="Obično 3 2 3 2 6 3" xfId="10845"/>
    <cellStyle name="Obično 3 2 3 2 6 3 2" xfId="10846"/>
    <cellStyle name="Obično 3 2 3 2 6 4" xfId="10847"/>
    <cellStyle name="Obično 3 2 3 2 6 5" xfId="10848"/>
    <cellStyle name="Obično 3 2 3 2 7" xfId="10849"/>
    <cellStyle name="Obično 3 2 3 2 7 2" xfId="10850"/>
    <cellStyle name="Obično 3 2 3 2 8" xfId="10851"/>
    <cellStyle name="Obično 3 2 3 2 8 2" xfId="10852"/>
    <cellStyle name="Obično 3 2 3 2 9" xfId="10853"/>
    <cellStyle name="Obično 3 2 3 2 9 2" xfId="10854"/>
    <cellStyle name="Obično 3 2 3 3" xfId="344"/>
    <cellStyle name="Obično 3 2 3 3 10" xfId="10855"/>
    <cellStyle name="Obično 3 2 3 3 2" xfId="345"/>
    <cellStyle name="Obično 3 2 3 3 2 2" xfId="574"/>
    <cellStyle name="Obično 3 2 3 3 2 2 2" xfId="10856"/>
    <cellStyle name="Obično 3 2 3 3 2 2 2 2" xfId="10857"/>
    <cellStyle name="Obično 3 2 3 3 2 2 3" xfId="10858"/>
    <cellStyle name="Obično 3 2 3 3 2 2 4" xfId="10859"/>
    <cellStyle name="Obično 3 2 3 3 2 3" xfId="10860"/>
    <cellStyle name="Obično 3 2 3 3 2 3 2" xfId="10861"/>
    <cellStyle name="Obično 3 2 3 3 2 3 3" xfId="10862"/>
    <cellStyle name="Obično 3 2 3 3 2 4" xfId="10863"/>
    <cellStyle name="Obično 3 2 3 3 2 4 2" xfId="10864"/>
    <cellStyle name="Obično 3 2 3 3 2 5" xfId="10865"/>
    <cellStyle name="Obično 3 2 3 3 2 6" xfId="10866"/>
    <cellStyle name="Obično 3 2 3 3 3" xfId="573"/>
    <cellStyle name="Obično 3 2 3 3 3 2" xfId="10867"/>
    <cellStyle name="Obično 3 2 3 3 3 2 2" xfId="10868"/>
    <cellStyle name="Obično 3 2 3 3 3 3" xfId="10869"/>
    <cellStyle name="Obično 3 2 3 3 3 4" xfId="10870"/>
    <cellStyle name="Obično 3 2 3 3 4" xfId="10871"/>
    <cellStyle name="Obično 3 2 3 3 4 2" xfId="10872"/>
    <cellStyle name="Obično 3 2 3 3 4 3" xfId="10873"/>
    <cellStyle name="Obično 3 2 3 3 5" xfId="10874"/>
    <cellStyle name="Obično 3 2 3 3 5 2" xfId="10875"/>
    <cellStyle name="Obično 3 2 3 3 6" xfId="10876"/>
    <cellStyle name="Obično 3 2 3 3 7" xfId="10877"/>
    <cellStyle name="Obično 3 2 3 3 8" xfId="10878"/>
    <cellStyle name="Obično 3 2 3 3 9" xfId="10879"/>
    <cellStyle name="Obično 3 2 3 4" xfId="346"/>
    <cellStyle name="Obično 3 2 3 4 10" xfId="10880"/>
    <cellStyle name="Obično 3 2 3 4 2" xfId="575"/>
    <cellStyle name="Obično 3 2 3 4 2 2" xfId="10881"/>
    <cellStyle name="Obično 3 2 3 4 2 2 2" xfId="10882"/>
    <cellStyle name="Obično 3 2 3 4 2 2 3" xfId="10883"/>
    <cellStyle name="Obično 3 2 3 4 2 3" xfId="10884"/>
    <cellStyle name="Obično 3 2 3 4 2 3 2" xfId="10885"/>
    <cellStyle name="Obično 3 2 3 4 2 3 3" xfId="10886"/>
    <cellStyle name="Obično 3 2 3 4 2 4" xfId="10887"/>
    <cellStyle name="Obično 3 2 3 4 2 5" xfId="10888"/>
    <cellStyle name="Obično 3 2 3 4 2 6" xfId="10889"/>
    <cellStyle name="Obično 3 2 3 4 3" xfId="10890"/>
    <cellStyle name="Obično 3 2 3 4 3 2" xfId="10891"/>
    <cellStyle name="Obično 3 2 3 4 4" xfId="10892"/>
    <cellStyle name="Obično 3 2 3 4 4 2" xfId="10893"/>
    <cellStyle name="Obično 3 2 3 4 4 2 2" xfId="10894"/>
    <cellStyle name="Obično 3 2 3 4 4 3" xfId="10895"/>
    <cellStyle name="Obično 3 2 3 4 4 3 2" xfId="10896"/>
    <cellStyle name="Obično 3 2 3 4 4 4" xfId="10897"/>
    <cellStyle name="Obično 3 2 3 4 4 5" xfId="10898"/>
    <cellStyle name="Obično 3 2 3 4 5" xfId="10899"/>
    <cellStyle name="Obično 3 2 3 4 5 2" xfId="10900"/>
    <cellStyle name="Obično 3 2 3 4 6" xfId="10901"/>
    <cellStyle name="Obično 3 2 3 4 6 2" xfId="10902"/>
    <cellStyle name="Obično 3 2 3 4 7" xfId="10903"/>
    <cellStyle name="Obično 3 2 3 4 8" xfId="10904"/>
    <cellStyle name="Obično 3 2 3 4 9" xfId="10905"/>
    <cellStyle name="Obično 3 2 3 5" xfId="347"/>
    <cellStyle name="Obično 3 2 3 5 2" xfId="576"/>
    <cellStyle name="Obično 3 2 3 5 2 2" xfId="10906"/>
    <cellStyle name="Obično 3 2 3 5 2 2 2" xfId="10907"/>
    <cellStyle name="Obično 3 2 3 5 2 3" xfId="10908"/>
    <cellStyle name="Obično 3 2 3 5 2 4" xfId="10909"/>
    <cellStyle name="Obično 3 2 3 5 3" xfId="10910"/>
    <cellStyle name="Obično 3 2 3 5 3 2" xfId="10911"/>
    <cellStyle name="Obično 3 2 3 5 3 3" xfId="10912"/>
    <cellStyle name="Obično 3 2 3 5 4" xfId="10913"/>
    <cellStyle name="Obično 3 2 3 5 4 2" xfId="10914"/>
    <cellStyle name="Obično 3 2 3 5 5" xfId="10915"/>
    <cellStyle name="Obično 3 2 3 5 6" xfId="10916"/>
    <cellStyle name="Obično 3 2 3 5 7" xfId="10917"/>
    <cellStyle name="Obično 3 2 3 6" xfId="569"/>
    <cellStyle name="Obično 3 2 3 6 2" xfId="10918"/>
    <cellStyle name="Obično 3 2 3 6 2 2" xfId="10919"/>
    <cellStyle name="Obično 3 2 3 6 2 3" xfId="10920"/>
    <cellStyle name="Obično 3 2 3 6 3" xfId="10921"/>
    <cellStyle name="Obično 3 2 3 6 3 2" xfId="10922"/>
    <cellStyle name="Obično 3 2 3 6 3 3" xfId="10923"/>
    <cellStyle name="Obično 3 2 3 6 4" xfId="10924"/>
    <cellStyle name="Obično 3 2 3 6 5" xfId="10925"/>
    <cellStyle name="Obično 3 2 3 7" xfId="10926"/>
    <cellStyle name="Obično 3 2 3 7 2" xfId="10927"/>
    <cellStyle name="Obično 3 2 3 7 3" xfId="10928"/>
    <cellStyle name="Obično 3 2 3 8" xfId="10929"/>
    <cellStyle name="Obično 3 2 3 8 2" xfId="10930"/>
    <cellStyle name="Obično 3 2 3 8 3" xfId="10931"/>
    <cellStyle name="Obično 3 2 3 9" xfId="10932"/>
    <cellStyle name="Obično 3 2 3 9 2" xfId="10933"/>
    <cellStyle name="Obično 3 2 30" xfId="10934"/>
    <cellStyle name="Obično 3 2 31" xfId="10935"/>
    <cellStyle name="Obično 3 2 4" xfId="348"/>
    <cellStyle name="Obično 3 2 4 10" xfId="10936"/>
    <cellStyle name="Obično 3 2 4 11" xfId="10937"/>
    <cellStyle name="Obično 3 2 4 12" xfId="10938"/>
    <cellStyle name="Obično 3 2 4 13" xfId="10939"/>
    <cellStyle name="Obično 3 2 4 14" xfId="10940"/>
    <cellStyle name="Obično 3 2 4 2" xfId="349"/>
    <cellStyle name="Obično 3 2 4 2 10" xfId="10941"/>
    <cellStyle name="Obično 3 2 4 2 11" xfId="10942"/>
    <cellStyle name="Obično 3 2 4 2 2" xfId="578"/>
    <cellStyle name="Obično 3 2 4 2 2 2" xfId="10943"/>
    <cellStyle name="Obično 3 2 4 2 2 3" xfId="10944"/>
    <cellStyle name="Obično 3 2 4 2 2 4" xfId="10945"/>
    <cellStyle name="Obično 3 2 4 2 3" xfId="10946"/>
    <cellStyle name="Obično 3 2 4 2 3 2" xfId="10947"/>
    <cellStyle name="Obično 3 2 4 2 3 2 2" xfId="10948"/>
    <cellStyle name="Obično 3 2 4 2 3 3" xfId="10949"/>
    <cellStyle name="Obično 3 2 4 2 3 3 2" xfId="10950"/>
    <cellStyle name="Obično 3 2 4 2 3 4" xfId="10951"/>
    <cellStyle name="Obično 3 2 4 2 3 5" xfId="10952"/>
    <cellStyle name="Obično 3 2 4 2 3 6" xfId="10953"/>
    <cellStyle name="Obično 3 2 4 2 4" xfId="10954"/>
    <cellStyle name="Obično 3 2 4 2 4 2" xfId="10955"/>
    <cellStyle name="Obično 3 2 4 2 5" xfId="10956"/>
    <cellStyle name="Obično 3 2 4 2 5 2" xfId="10957"/>
    <cellStyle name="Obično 3 2 4 2 5 2 2" xfId="10958"/>
    <cellStyle name="Obično 3 2 4 2 5 3" xfId="10959"/>
    <cellStyle name="Obično 3 2 4 2 5 3 2" xfId="10960"/>
    <cellStyle name="Obično 3 2 4 2 5 4" xfId="10961"/>
    <cellStyle name="Obično 3 2 4 2 6" xfId="10962"/>
    <cellStyle name="Obično 3 2 4 2 6 2" xfId="10963"/>
    <cellStyle name="Obično 3 2 4 2 7" xfId="10964"/>
    <cellStyle name="Obično 3 2 4 2 7 2" xfId="10965"/>
    <cellStyle name="Obično 3 2 4 2 8" xfId="10966"/>
    <cellStyle name="Obično 3 2 4 2 9" xfId="10967"/>
    <cellStyle name="Obično 3 2 4 3" xfId="350"/>
    <cellStyle name="Obično 3 2 4 3 10" xfId="10968"/>
    <cellStyle name="Obično 3 2 4 3 2" xfId="579"/>
    <cellStyle name="Obično 3 2 4 3 2 2" xfId="10969"/>
    <cellStyle name="Obično 3 2 4 3 2 2 2" xfId="10970"/>
    <cellStyle name="Obično 3 2 4 3 2 2 3" xfId="10971"/>
    <cellStyle name="Obično 3 2 4 3 2 3" xfId="10972"/>
    <cellStyle name="Obično 3 2 4 3 2 3 2" xfId="10973"/>
    <cellStyle name="Obično 3 2 4 3 2 3 3" xfId="10974"/>
    <cellStyle name="Obično 3 2 4 3 2 4" xfId="10975"/>
    <cellStyle name="Obično 3 2 4 3 2 5" xfId="10976"/>
    <cellStyle name="Obično 3 2 4 3 3" xfId="10977"/>
    <cellStyle name="Obično 3 2 4 3 3 2" xfId="10978"/>
    <cellStyle name="Obično 3 2 4 3 3 3" xfId="10979"/>
    <cellStyle name="Obično 3 2 4 3 4" xfId="10980"/>
    <cellStyle name="Obično 3 2 4 3 4 2" xfId="10981"/>
    <cellStyle name="Obično 3 2 4 3 4 3" xfId="10982"/>
    <cellStyle name="Obično 3 2 4 3 5" xfId="10983"/>
    <cellStyle name="Obično 3 2 4 3 6" xfId="10984"/>
    <cellStyle name="Obično 3 2 4 3 7" xfId="10985"/>
    <cellStyle name="Obično 3 2 4 3 8" xfId="10986"/>
    <cellStyle name="Obično 3 2 4 3 9" xfId="10987"/>
    <cellStyle name="Obično 3 2 4 4" xfId="577"/>
    <cellStyle name="Obično 3 2 4 4 2" xfId="10988"/>
    <cellStyle name="Obično 3 2 4 4 3" xfId="10989"/>
    <cellStyle name="Obično 3 2 4 4 4" xfId="10990"/>
    <cellStyle name="Obično 3 2 4 5" xfId="10991"/>
    <cellStyle name="Obično 3 2 4 5 2" xfId="10992"/>
    <cellStyle name="Obično 3 2 4 5 2 2" xfId="10993"/>
    <cellStyle name="Obično 3 2 4 5 3" xfId="10994"/>
    <cellStyle name="Obično 3 2 4 5 3 2" xfId="10995"/>
    <cellStyle name="Obično 3 2 4 5 4" xfId="10996"/>
    <cellStyle name="Obično 3 2 4 5 5" xfId="10997"/>
    <cellStyle name="Obično 3 2 4 5 6" xfId="10998"/>
    <cellStyle name="Obično 3 2 4 6" xfId="10999"/>
    <cellStyle name="Obično 3 2 4 6 2" xfId="11000"/>
    <cellStyle name="Obično 3 2 4 6 3" xfId="11001"/>
    <cellStyle name="Obično 3 2 4 7" xfId="11002"/>
    <cellStyle name="Obično 3 2 4 7 2" xfId="11003"/>
    <cellStyle name="Obično 3 2 4 8" xfId="11004"/>
    <cellStyle name="Obično 3 2 4 8 2" xfId="11005"/>
    <cellStyle name="Obično 3 2 4 9" xfId="11006"/>
    <cellStyle name="Obično 3 2 5" xfId="351"/>
    <cellStyle name="Obično 3 2 5 10" xfId="11007"/>
    <cellStyle name="Obično 3 2 5 11" xfId="11008"/>
    <cellStyle name="Obično 3 2 5 12" xfId="11009"/>
    <cellStyle name="Obično 3 2 5 13" xfId="11010"/>
    <cellStyle name="Obično 3 2 5 2" xfId="352"/>
    <cellStyle name="Obično 3 2 5 2 2" xfId="581"/>
    <cellStyle name="Obično 3 2 5 2 2 2" xfId="11011"/>
    <cellStyle name="Obično 3 2 5 2 2 3" xfId="11012"/>
    <cellStyle name="Obično 3 2 5 2 2 4" xfId="11013"/>
    <cellStyle name="Obično 3 2 5 2 3" xfId="11014"/>
    <cellStyle name="Obično 3 2 5 2 3 2" xfId="11015"/>
    <cellStyle name="Obično 3 2 5 2 4" xfId="11016"/>
    <cellStyle name="Obično 3 2 5 2 5" xfId="11017"/>
    <cellStyle name="Obično 3 2 5 3" xfId="580"/>
    <cellStyle name="Obično 3 2 5 3 2" xfId="11018"/>
    <cellStyle name="Obično 3 2 5 3 2 2" xfId="11019"/>
    <cellStyle name="Obično 3 2 5 3 2 3" xfId="11020"/>
    <cellStyle name="Obično 3 2 5 3 3" xfId="11021"/>
    <cellStyle name="Obično 3 2 5 3 3 2" xfId="11022"/>
    <cellStyle name="Obično 3 2 5 3 3 3" xfId="11023"/>
    <cellStyle name="Obično 3 2 5 3 4" xfId="11024"/>
    <cellStyle name="Obično 3 2 5 3 5" xfId="11025"/>
    <cellStyle name="Obično 3 2 5 3 6" xfId="11026"/>
    <cellStyle name="Obično 3 2 5 3 7" xfId="11027"/>
    <cellStyle name="Obično 3 2 5 4" xfId="11028"/>
    <cellStyle name="Obično 3 2 5 4 2" xfId="11029"/>
    <cellStyle name="Obično 3 2 5 5" xfId="11030"/>
    <cellStyle name="Obično 3 2 5 5 2" xfId="11031"/>
    <cellStyle name="Obično 3 2 5 5 2 2" xfId="11032"/>
    <cellStyle name="Obično 3 2 5 5 3" xfId="11033"/>
    <cellStyle name="Obično 3 2 5 5 3 2" xfId="11034"/>
    <cellStyle name="Obično 3 2 5 5 4" xfId="11035"/>
    <cellStyle name="Obično 3 2 5 5 5" xfId="11036"/>
    <cellStyle name="Obično 3 2 5 6" xfId="11037"/>
    <cellStyle name="Obično 3 2 5 6 2" xfId="11038"/>
    <cellStyle name="Obično 3 2 5 7" xfId="11039"/>
    <cellStyle name="Obično 3 2 5 7 2" xfId="11040"/>
    <cellStyle name="Obično 3 2 5 8" xfId="11041"/>
    <cellStyle name="Obično 3 2 5 9" xfId="11042"/>
    <cellStyle name="Obično 3 2 6" xfId="353"/>
    <cellStyle name="Obično 3 2 6 10" xfId="11043"/>
    <cellStyle name="Obično 3 2 6 10 2" xfId="11044"/>
    <cellStyle name="Obično 3 2 6 10 2 2" xfId="11045"/>
    <cellStyle name="Obično 3 2 6 10 3" xfId="11046"/>
    <cellStyle name="Obično 3 2 6 10 3 2" xfId="11047"/>
    <cellStyle name="Obično 3 2 6 10 3 2 2" xfId="11048"/>
    <cellStyle name="Obično 3 2 6 10 3 3" xfId="11049"/>
    <cellStyle name="Obično 3 2 6 10 3 3 2" xfId="11050"/>
    <cellStyle name="Obično 3 2 6 10 3 4" xfId="11051"/>
    <cellStyle name="Obično 3 2 6 10 3 5" xfId="11052"/>
    <cellStyle name="Obično 3 2 6 10 3 6" xfId="11053"/>
    <cellStyle name="Obično 3 2 6 10 4" xfId="11054"/>
    <cellStyle name="Obično 3 2 6 10 5" xfId="11055"/>
    <cellStyle name="Obično 3 2 6 10 5 2" xfId="11056"/>
    <cellStyle name="Obično 3 2 6 10 6" xfId="11057"/>
    <cellStyle name="Obično 3 2 6 10 6 2" xfId="11058"/>
    <cellStyle name="Obično 3 2 6 10 7" xfId="11059"/>
    <cellStyle name="Obično 3 2 6 10 8" xfId="11060"/>
    <cellStyle name="Obično 3 2 6 10 9" xfId="11061"/>
    <cellStyle name="Obično 3 2 6 11" xfId="11062"/>
    <cellStyle name="Obično 3 2 6 11 2" xfId="11063"/>
    <cellStyle name="Obično 3 2 6 11 2 2" xfId="11064"/>
    <cellStyle name="Obično 3 2 6 11 3" xfId="11065"/>
    <cellStyle name="Obično 3 2 6 11 3 2" xfId="11066"/>
    <cellStyle name="Obično 3 2 6 11 3 2 2" xfId="11067"/>
    <cellStyle name="Obično 3 2 6 11 3 3" xfId="11068"/>
    <cellStyle name="Obično 3 2 6 11 3 3 2" xfId="11069"/>
    <cellStyle name="Obično 3 2 6 11 3 4" xfId="11070"/>
    <cellStyle name="Obično 3 2 6 11 3 5" xfId="11071"/>
    <cellStyle name="Obično 3 2 6 11 3 6" xfId="11072"/>
    <cellStyle name="Obično 3 2 6 11 4" xfId="11073"/>
    <cellStyle name="Obično 3 2 6 11 4 2" xfId="11074"/>
    <cellStyle name="Obično 3 2 6 11 5" xfId="11075"/>
    <cellStyle name="Obično 3 2 6 11 5 2" xfId="11076"/>
    <cellStyle name="Obično 3 2 6 11 6" xfId="11077"/>
    <cellStyle name="Obično 3 2 6 11 7" xfId="11078"/>
    <cellStyle name="Obično 3 2 6 11 8" xfId="11079"/>
    <cellStyle name="Obično 3 2 6 12" xfId="11080"/>
    <cellStyle name="Obično 3 2 6 12 2" xfId="11081"/>
    <cellStyle name="Obično 3 2 6 12 2 2" xfId="11082"/>
    <cellStyle name="Obično 3 2 6 12 2 2 2" xfId="11083"/>
    <cellStyle name="Obično 3 2 6 12 2 3" xfId="11084"/>
    <cellStyle name="Obično 3 2 6 12 2 3 2" xfId="11085"/>
    <cellStyle name="Obično 3 2 6 12 2 3 2 2" xfId="11086"/>
    <cellStyle name="Obično 3 2 6 12 2 3 3" xfId="11087"/>
    <cellStyle name="Obično 3 2 6 12 2 3 3 2" xfId="11088"/>
    <cellStyle name="Obično 3 2 6 12 2 3 4" xfId="11089"/>
    <cellStyle name="Obično 3 2 6 12 2 3 5" xfId="11090"/>
    <cellStyle name="Obično 3 2 6 12 2 3 6" xfId="11091"/>
    <cellStyle name="Obično 3 2 6 12 2 4" xfId="11092"/>
    <cellStyle name="Obično 3 2 6 12 2 4 2" xfId="11093"/>
    <cellStyle name="Obično 3 2 6 12 2 5" xfId="11094"/>
    <cellStyle name="Obično 3 2 6 12 2 5 2" xfId="11095"/>
    <cellStyle name="Obično 3 2 6 12 2 6" xfId="11096"/>
    <cellStyle name="Obično 3 2 6 12 2 7" xfId="11097"/>
    <cellStyle name="Obično 3 2 6 12 2 8" xfId="11098"/>
    <cellStyle name="Obično 3 2 6 12 3" xfId="11099"/>
    <cellStyle name="Obično 3 2 6 12 3 2" xfId="11100"/>
    <cellStyle name="Obično 3 2 6 12 3 2 2" xfId="11101"/>
    <cellStyle name="Obično 3 2 6 12 3 3" xfId="11102"/>
    <cellStyle name="Obično 3 2 6 12 3 3 2" xfId="11103"/>
    <cellStyle name="Obično 3 2 6 12 3 3 2 2" xfId="11104"/>
    <cellStyle name="Obično 3 2 6 12 3 3 3" xfId="11105"/>
    <cellStyle name="Obično 3 2 6 12 3 3 3 2" xfId="11106"/>
    <cellStyle name="Obično 3 2 6 12 3 3 4" xfId="11107"/>
    <cellStyle name="Obično 3 2 6 12 3 3 5" xfId="11108"/>
    <cellStyle name="Obično 3 2 6 12 3 3 6" xfId="11109"/>
    <cellStyle name="Obično 3 2 6 12 3 4" xfId="11110"/>
    <cellStyle name="Obično 3 2 6 12 3 4 2" xfId="11111"/>
    <cellStyle name="Obično 3 2 6 12 3 5" xfId="11112"/>
    <cellStyle name="Obično 3 2 6 12 3 5 2" xfId="11113"/>
    <cellStyle name="Obično 3 2 6 12 3 6" xfId="11114"/>
    <cellStyle name="Obično 3 2 6 12 3 7" xfId="11115"/>
    <cellStyle name="Obično 3 2 6 12 3 8" xfId="11116"/>
    <cellStyle name="Obično 3 2 6 12 4" xfId="11117"/>
    <cellStyle name="Obično 3 2 6 12 4 2" xfId="11118"/>
    <cellStyle name="Obično 3 2 6 12 4 2 2" xfId="11119"/>
    <cellStyle name="Obično 3 2 6 12 4 3" xfId="11120"/>
    <cellStyle name="Obično 3 2 6 12 4 3 2" xfId="11121"/>
    <cellStyle name="Obično 3 2 6 12 4 3 2 2" xfId="11122"/>
    <cellStyle name="Obično 3 2 6 12 4 3 3" xfId="11123"/>
    <cellStyle name="Obično 3 2 6 12 4 3 3 2" xfId="11124"/>
    <cellStyle name="Obično 3 2 6 12 4 3 4" xfId="11125"/>
    <cellStyle name="Obično 3 2 6 12 4 3 5" xfId="11126"/>
    <cellStyle name="Obično 3 2 6 12 4 3 6" xfId="11127"/>
    <cellStyle name="Obično 3 2 6 12 4 4" xfId="11128"/>
    <cellStyle name="Obično 3 2 6 12 4 4 2" xfId="11129"/>
    <cellStyle name="Obično 3 2 6 12 4 5" xfId="11130"/>
    <cellStyle name="Obično 3 2 6 12 4 5 2" xfId="11131"/>
    <cellStyle name="Obično 3 2 6 12 4 6" xfId="11132"/>
    <cellStyle name="Obično 3 2 6 12 4 7" xfId="11133"/>
    <cellStyle name="Obično 3 2 6 12 4 8" xfId="11134"/>
    <cellStyle name="Obično 3 2 6 12 5" xfId="11135"/>
    <cellStyle name="Obično 3 2 6 12 5 2" xfId="11136"/>
    <cellStyle name="Obično 3 2 6 12 6" xfId="11137"/>
    <cellStyle name="Obično 3 2 6 12 6 2" xfId="11138"/>
    <cellStyle name="Obično 3 2 6 12 7" xfId="11139"/>
    <cellStyle name="Obično 3 2 6 13" xfId="11140"/>
    <cellStyle name="Obično 3 2 6 13 2" xfId="11141"/>
    <cellStyle name="Obično 3 2 6 13 2 2" xfId="11142"/>
    <cellStyle name="Obično 3 2 6 13 3" xfId="11143"/>
    <cellStyle name="Obično 3 2 6 14" xfId="11144"/>
    <cellStyle name="Obično 3 2 6 14 2" xfId="11145"/>
    <cellStyle name="Obično 3 2 6 14 2 2" xfId="11146"/>
    <cellStyle name="Obično 3 2 6 14 3" xfId="11147"/>
    <cellStyle name="Obično 3 2 6 15" xfId="11148"/>
    <cellStyle name="Obično 3 2 6 15 2" xfId="11149"/>
    <cellStyle name="Obično 3 2 6 16" xfId="11150"/>
    <cellStyle name="Obično 3 2 6 16 2" xfId="11151"/>
    <cellStyle name="Obično 3 2 6 16 2 2" xfId="11152"/>
    <cellStyle name="Obično 3 2 6 16 3" xfId="11153"/>
    <cellStyle name="Obično 3 2 6 16 3 2" xfId="11154"/>
    <cellStyle name="Obično 3 2 6 16 4" xfId="11155"/>
    <cellStyle name="Obično 3 2 6 16 5" xfId="11156"/>
    <cellStyle name="Obično 3 2 6 16 6" xfId="11157"/>
    <cellStyle name="Obično 3 2 6 17" xfId="11158"/>
    <cellStyle name="Obično 3 2 6 17 2" xfId="11159"/>
    <cellStyle name="Obično 3 2 6 17 2 2" xfId="11160"/>
    <cellStyle name="Obično 3 2 6 17 3" xfId="11161"/>
    <cellStyle name="Obično 3 2 6 17 3 2" xfId="11162"/>
    <cellStyle name="Obično 3 2 6 17 4" xfId="11163"/>
    <cellStyle name="Obično 3 2 6 18" xfId="11164"/>
    <cellStyle name="Obično 3 2 6 18 2" xfId="11165"/>
    <cellStyle name="Obično 3 2 6 19" xfId="11166"/>
    <cellStyle name="Obično 3 2 6 19 2" xfId="11167"/>
    <cellStyle name="Obično 3 2 6 2" xfId="582"/>
    <cellStyle name="Obično 3 2 6 2 10" xfId="11168"/>
    <cellStyle name="Obično 3 2 6 2 10 2" xfId="11169"/>
    <cellStyle name="Obično 3 2 6 2 10 2 2" xfId="11170"/>
    <cellStyle name="Obično 3 2 6 2 10 3" xfId="11171"/>
    <cellStyle name="Obično 3 2 6 2 11" xfId="11172"/>
    <cellStyle name="Obično 3 2 6 2 11 10" xfId="11173"/>
    <cellStyle name="Obično 3 2 6 2 11 11" xfId="11174"/>
    <cellStyle name="Obično 3 2 6 2 11 12" xfId="11175"/>
    <cellStyle name="Obično 3 2 6 2 11 2" xfId="11176"/>
    <cellStyle name="Obično 3 2 6 2 11 2 2" xfId="11177"/>
    <cellStyle name="Obično 3 2 6 2 11 2 2 2" xfId="11178"/>
    <cellStyle name="Obično 3 2 6 2 11 2 3" xfId="11179"/>
    <cellStyle name="Obično 3 2 6 2 11 3" xfId="11180"/>
    <cellStyle name="Obično 3 2 6 2 11 3 2" xfId="11181"/>
    <cellStyle name="Obično 3 2 6 2 11 3 2 2" xfId="11182"/>
    <cellStyle name="Obično 3 2 6 2 11 3 3" xfId="11183"/>
    <cellStyle name="Obično 3 2 6 2 11 4" xfId="11184"/>
    <cellStyle name="Obično 3 2 6 2 11 4 2" xfId="11185"/>
    <cellStyle name="Obično 3 2 6 2 11 4 2 2" xfId="11186"/>
    <cellStyle name="Obično 3 2 6 2 11 4 3" xfId="11187"/>
    <cellStyle name="Obično 3 2 6 2 11 5" xfId="11188"/>
    <cellStyle name="Obično 3 2 6 2 11 5 2" xfId="11189"/>
    <cellStyle name="Obično 3 2 6 2 11 6" xfId="11190"/>
    <cellStyle name="Obično 3 2 6 2 11 6 2" xfId="11191"/>
    <cellStyle name="Obično 3 2 6 2 11 7" xfId="11192"/>
    <cellStyle name="Obično 3 2 6 2 11 7 2" xfId="11193"/>
    <cellStyle name="Obično 3 2 6 2 11 7 2 2" xfId="11194"/>
    <cellStyle name="Obično 3 2 6 2 11 7 3" xfId="11195"/>
    <cellStyle name="Obično 3 2 6 2 11 7 3 2" xfId="11196"/>
    <cellStyle name="Obično 3 2 6 2 11 7 4" xfId="11197"/>
    <cellStyle name="Obično 3 2 6 2 11 7 5" xfId="11198"/>
    <cellStyle name="Obično 3 2 6 2 11 7 6" xfId="11199"/>
    <cellStyle name="Obično 3 2 6 2 11 8" xfId="11200"/>
    <cellStyle name="Obično 3 2 6 2 11 8 2" xfId="11201"/>
    <cellStyle name="Obično 3 2 6 2 11 9" xfId="11202"/>
    <cellStyle name="Obično 3 2 6 2 11 9 2" xfId="11203"/>
    <cellStyle name="Obično 3 2 6 2 12" xfId="11204"/>
    <cellStyle name="Obično 3 2 6 2 12 2" xfId="11205"/>
    <cellStyle name="Obično 3 2 6 2 12 2 2" xfId="11206"/>
    <cellStyle name="Obično 3 2 6 2 12 3" xfId="11207"/>
    <cellStyle name="Obično 3 2 6 2 12 3 2" xfId="11208"/>
    <cellStyle name="Obično 3 2 6 2 12 3 2 2" xfId="11209"/>
    <cellStyle name="Obično 3 2 6 2 12 3 3" xfId="11210"/>
    <cellStyle name="Obično 3 2 6 2 12 3 3 2" xfId="11211"/>
    <cellStyle name="Obično 3 2 6 2 12 3 4" xfId="11212"/>
    <cellStyle name="Obično 3 2 6 2 12 3 5" xfId="11213"/>
    <cellStyle name="Obično 3 2 6 2 12 3 6" xfId="11214"/>
    <cellStyle name="Obično 3 2 6 2 12 4" xfId="11215"/>
    <cellStyle name="Obično 3 2 6 2 12 4 2" xfId="11216"/>
    <cellStyle name="Obično 3 2 6 2 12 5" xfId="11217"/>
    <cellStyle name="Obično 3 2 6 2 12 5 2" xfId="11218"/>
    <cellStyle name="Obično 3 2 6 2 12 6" xfId="11219"/>
    <cellStyle name="Obično 3 2 6 2 12 7" xfId="11220"/>
    <cellStyle name="Obično 3 2 6 2 12 8" xfId="11221"/>
    <cellStyle name="Obično 3 2 6 2 13" xfId="11222"/>
    <cellStyle name="Obično 3 2 6 2 13 2" xfId="11223"/>
    <cellStyle name="Obično 3 2 6 2 13 2 2" xfId="11224"/>
    <cellStyle name="Obično 3 2 6 2 13 3" xfId="11225"/>
    <cellStyle name="Obično 3 2 6 2 13 3 2" xfId="11226"/>
    <cellStyle name="Obično 3 2 6 2 13 3 2 2" xfId="11227"/>
    <cellStyle name="Obično 3 2 6 2 13 3 3" xfId="11228"/>
    <cellStyle name="Obično 3 2 6 2 13 3 3 2" xfId="11229"/>
    <cellStyle name="Obično 3 2 6 2 13 3 4" xfId="11230"/>
    <cellStyle name="Obično 3 2 6 2 13 3 5" xfId="11231"/>
    <cellStyle name="Obično 3 2 6 2 13 3 6" xfId="11232"/>
    <cellStyle name="Obično 3 2 6 2 13 4" xfId="11233"/>
    <cellStyle name="Obično 3 2 6 2 13 4 2" xfId="11234"/>
    <cellStyle name="Obično 3 2 6 2 13 5" xfId="11235"/>
    <cellStyle name="Obično 3 2 6 2 13 5 2" xfId="11236"/>
    <cellStyle name="Obično 3 2 6 2 13 6" xfId="11237"/>
    <cellStyle name="Obično 3 2 6 2 13 7" xfId="11238"/>
    <cellStyle name="Obično 3 2 6 2 13 8" xfId="11239"/>
    <cellStyle name="Obično 3 2 6 2 14" xfId="11240"/>
    <cellStyle name="Obično 3 2 6 2 14 2" xfId="11241"/>
    <cellStyle name="Obično 3 2 6 2 15" xfId="11242"/>
    <cellStyle name="Obično 3 2 6 2 16" xfId="11243"/>
    <cellStyle name="Obično 3 2 6 2 2" xfId="11244"/>
    <cellStyle name="Obično 3 2 6 2 2 10" xfId="11245"/>
    <cellStyle name="Obično 3 2 6 2 2 10 2" xfId="11246"/>
    <cellStyle name="Obično 3 2 6 2 2 10 2 2" xfId="11247"/>
    <cellStyle name="Obično 3 2 6 2 2 10 3" xfId="11248"/>
    <cellStyle name="Obično 3 2 6 2 2 10 3 2" xfId="11249"/>
    <cellStyle name="Obično 3 2 6 2 2 10 3 2 2" xfId="11250"/>
    <cellStyle name="Obično 3 2 6 2 2 10 3 3" xfId="11251"/>
    <cellStyle name="Obično 3 2 6 2 2 10 3 3 2" xfId="11252"/>
    <cellStyle name="Obično 3 2 6 2 2 10 3 4" xfId="11253"/>
    <cellStyle name="Obično 3 2 6 2 2 10 3 5" xfId="11254"/>
    <cellStyle name="Obično 3 2 6 2 2 10 3 6" xfId="11255"/>
    <cellStyle name="Obično 3 2 6 2 2 10 4" xfId="11256"/>
    <cellStyle name="Obično 3 2 6 2 2 10 4 2" xfId="11257"/>
    <cellStyle name="Obično 3 2 6 2 2 10 5" xfId="11258"/>
    <cellStyle name="Obično 3 2 6 2 2 10 5 2" xfId="11259"/>
    <cellStyle name="Obično 3 2 6 2 2 10 6" xfId="11260"/>
    <cellStyle name="Obično 3 2 6 2 2 10 7" xfId="11261"/>
    <cellStyle name="Obično 3 2 6 2 2 10 8" xfId="11262"/>
    <cellStyle name="Obično 3 2 6 2 2 11" xfId="11263"/>
    <cellStyle name="Obično 3 2 6 2 2 11 2" xfId="11264"/>
    <cellStyle name="Obično 3 2 6 2 2 11 2 2" xfId="11265"/>
    <cellStyle name="Obično 3 2 6 2 2 11 2 2 2" xfId="11266"/>
    <cellStyle name="Obično 3 2 6 2 2 11 2 3" xfId="11267"/>
    <cellStyle name="Obično 3 2 6 2 2 11 2 3 2" xfId="11268"/>
    <cellStyle name="Obično 3 2 6 2 2 11 2 3 2 2" xfId="11269"/>
    <cellStyle name="Obično 3 2 6 2 2 11 2 3 3" xfId="11270"/>
    <cellStyle name="Obično 3 2 6 2 2 11 2 3 3 2" xfId="11271"/>
    <cellStyle name="Obično 3 2 6 2 2 11 2 3 4" xfId="11272"/>
    <cellStyle name="Obično 3 2 6 2 2 11 2 3 5" xfId="11273"/>
    <cellStyle name="Obično 3 2 6 2 2 11 2 3 6" xfId="11274"/>
    <cellStyle name="Obično 3 2 6 2 2 11 2 4" xfId="11275"/>
    <cellStyle name="Obično 3 2 6 2 2 11 2 4 2" xfId="11276"/>
    <cellStyle name="Obično 3 2 6 2 2 11 2 5" xfId="11277"/>
    <cellStyle name="Obično 3 2 6 2 2 11 2 5 2" xfId="11278"/>
    <cellStyle name="Obično 3 2 6 2 2 11 2 6" xfId="11279"/>
    <cellStyle name="Obično 3 2 6 2 2 11 2 7" xfId="11280"/>
    <cellStyle name="Obično 3 2 6 2 2 11 2 8" xfId="11281"/>
    <cellStyle name="Obično 3 2 6 2 2 11 3" xfId="11282"/>
    <cellStyle name="Obično 3 2 6 2 2 11 3 2" xfId="11283"/>
    <cellStyle name="Obično 3 2 6 2 2 11 3 2 2" xfId="11284"/>
    <cellStyle name="Obično 3 2 6 2 2 11 3 3" xfId="11285"/>
    <cellStyle name="Obično 3 2 6 2 2 11 3 3 2" xfId="11286"/>
    <cellStyle name="Obično 3 2 6 2 2 11 3 3 2 2" xfId="11287"/>
    <cellStyle name="Obično 3 2 6 2 2 11 3 3 3" xfId="11288"/>
    <cellStyle name="Obično 3 2 6 2 2 11 3 3 3 2" xfId="11289"/>
    <cellStyle name="Obično 3 2 6 2 2 11 3 3 4" xfId="11290"/>
    <cellStyle name="Obično 3 2 6 2 2 11 3 3 5" xfId="11291"/>
    <cellStyle name="Obično 3 2 6 2 2 11 3 3 6" xfId="11292"/>
    <cellStyle name="Obično 3 2 6 2 2 11 3 4" xfId="11293"/>
    <cellStyle name="Obično 3 2 6 2 2 11 3 4 2" xfId="11294"/>
    <cellStyle name="Obično 3 2 6 2 2 11 3 5" xfId="11295"/>
    <cellStyle name="Obično 3 2 6 2 2 11 3 5 2" xfId="11296"/>
    <cellStyle name="Obično 3 2 6 2 2 11 3 6" xfId="11297"/>
    <cellStyle name="Obično 3 2 6 2 2 11 3 7" xfId="11298"/>
    <cellStyle name="Obično 3 2 6 2 2 11 3 8" xfId="11299"/>
    <cellStyle name="Obično 3 2 6 2 2 11 4" xfId="11300"/>
    <cellStyle name="Obično 3 2 6 2 2 11 4 2" xfId="11301"/>
    <cellStyle name="Obično 3 2 6 2 2 11 4 2 2" xfId="11302"/>
    <cellStyle name="Obično 3 2 6 2 2 11 4 3" xfId="11303"/>
    <cellStyle name="Obično 3 2 6 2 2 11 4 3 2" xfId="11304"/>
    <cellStyle name="Obično 3 2 6 2 2 11 4 3 2 2" xfId="11305"/>
    <cellStyle name="Obično 3 2 6 2 2 11 4 3 3" xfId="11306"/>
    <cellStyle name="Obično 3 2 6 2 2 11 4 3 3 2" xfId="11307"/>
    <cellStyle name="Obično 3 2 6 2 2 11 4 3 4" xfId="11308"/>
    <cellStyle name="Obično 3 2 6 2 2 11 4 3 5" xfId="11309"/>
    <cellStyle name="Obično 3 2 6 2 2 11 4 3 6" xfId="11310"/>
    <cellStyle name="Obično 3 2 6 2 2 11 4 4" xfId="11311"/>
    <cellStyle name="Obično 3 2 6 2 2 11 4 4 2" xfId="11312"/>
    <cellStyle name="Obično 3 2 6 2 2 11 4 5" xfId="11313"/>
    <cellStyle name="Obično 3 2 6 2 2 11 4 5 2" xfId="11314"/>
    <cellStyle name="Obično 3 2 6 2 2 11 4 6" xfId="11315"/>
    <cellStyle name="Obično 3 2 6 2 2 11 4 7" xfId="11316"/>
    <cellStyle name="Obično 3 2 6 2 2 11 4 8" xfId="11317"/>
    <cellStyle name="Obično 3 2 6 2 2 11 5" xfId="11318"/>
    <cellStyle name="Obično 3 2 6 2 2 11 5 2" xfId="11319"/>
    <cellStyle name="Obično 3 2 6 2 2 11 6" xfId="11320"/>
    <cellStyle name="Obično 3 2 6 2 2 11 6 2" xfId="11321"/>
    <cellStyle name="Obično 3 2 6 2 2 11 7" xfId="11322"/>
    <cellStyle name="Obično 3 2 6 2 2 12" xfId="11323"/>
    <cellStyle name="Obično 3 2 6 2 2 12 2" xfId="11324"/>
    <cellStyle name="Obično 3 2 6 2 2 12 2 2" xfId="11325"/>
    <cellStyle name="Obično 3 2 6 2 2 12 3" xfId="11326"/>
    <cellStyle name="Obično 3 2 6 2 2 13" xfId="11327"/>
    <cellStyle name="Obično 3 2 6 2 2 13 2" xfId="11328"/>
    <cellStyle name="Obično 3 2 6 2 2 13 2 2" xfId="11329"/>
    <cellStyle name="Obično 3 2 6 2 2 13 3" xfId="11330"/>
    <cellStyle name="Obično 3 2 6 2 2 14" xfId="11331"/>
    <cellStyle name="Obično 3 2 6 2 2 14 2" xfId="11332"/>
    <cellStyle name="Obično 3 2 6 2 2 15" xfId="11333"/>
    <cellStyle name="Obično 3 2 6 2 2 15 2" xfId="11334"/>
    <cellStyle name="Obično 3 2 6 2 2 15 2 2" xfId="11335"/>
    <cellStyle name="Obično 3 2 6 2 2 15 3" xfId="11336"/>
    <cellStyle name="Obično 3 2 6 2 2 15 3 2" xfId="11337"/>
    <cellStyle name="Obično 3 2 6 2 2 15 4" xfId="11338"/>
    <cellStyle name="Obično 3 2 6 2 2 15 5" xfId="11339"/>
    <cellStyle name="Obično 3 2 6 2 2 15 6" xfId="11340"/>
    <cellStyle name="Obično 3 2 6 2 2 16" xfId="11341"/>
    <cellStyle name="Obično 3 2 6 2 2 16 2" xfId="11342"/>
    <cellStyle name="Obično 3 2 6 2 2 17" xfId="11343"/>
    <cellStyle name="Obično 3 2 6 2 2 17 2" xfId="11344"/>
    <cellStyle name="Obično 3 2 6 2 2 18" xfId="11345"/>
    <cellStyle name="Obično 3 2 6 2 2 19" xfId="11346"/>
    <cellStyle name="Obično 3 2 6 2 2 2" xfId="11347"/>
    <cellStyle name="Obično 3 2 6 2 2 2 10" xfId="11348"/>
    <cellStyle name="Obično 3 2 6 2 2 2 10 10" xfId="11349"/>
    <cellStyle name="Obično 3 2 6 2 2 2 10 11" xfId="11350"/>
    <cellStyle name="Obično 3 2 6 2 2 2 10 12" xfId="11351"/>
    <cellStyle name="Obično 3 2 6 2 2 2 10 2" xfId="11352"/>
    <cellStyle name="Obično 3 2 6 2 2 2 10 2 2" xfId="11353"/>
    <cellStyle name="Obično 3 2 6 2 2 2 10 2 2 2" xfId="11354"/>
    <cellStyle name="Obično 3 2 6 2 2 2 10 2 3" xfId="11355"/>
    <cellStyle name="Obično 3 2 6 2 2 2 10 3" xfId="11356"/>
    <cellStyle name="Obično 3 2 6 2 2 2 10 3 2" xfId="11357"/>
    <cellStyle name="Obično 3 2 6 2 2 2 10 3 2 2" xfId="11358"/>
    <cellStyle name="Obično 3 2 6 2 2 2 10 3 3" xfId="11359"/>
    <cellStyle name="Obično 3 2 6 2 2 2 10 4" xfId="11360"/>
    <cellStyle name="Obično 3 2 6 2 2 2 10 4 2" xfId="11361"/>
    <cellStyle name="Obično 3 2 6 2 2 2 10 4 2 2" xfId="11362"/>
    <cellStyle name="Obično 3 2 6 2 2 2 10 4 3" xfId="11363"/>
    <cellStyle name="Obično 3 2 6 2 2 2 10 5" xfId="11364"/>
    <cellStyle name="Obično 3 2 6 2 2 2 10 5 2" xfId="11365"/>
    <cellStyle name="Obično 3 2 6 2 2 2 10 6" xfId="11366"/>
    <cellStyle name="Obično 3 2 6 2 2 2 10 6 2" xfId="11367"/>
    <cellStyle name="Obično 3 2 6 2 2 2 10 7" xfId="11368"/>
    <cellStyle name="Obično 3 2 6 2 2 2 10 7 2" xfId="11369"/>
    <cellStyle name="Obično 3 2 6 2 2 2 10 7 2 2" xfId="11370"/>
    <cellStyle name="Obično 3 2 6 2 2 2 10 7 3" xfId="11371"/>
    <cellStyle name="Obično 3 2 6 2 2 2 10 7 3 2" xfId="11372"/>
    <cellStyle name="Obično 3 2 6 2 2 2 10 7 4" xfId="11373"/>
    <cellStyle name="Obično 3 2 6 2 2 2 10 7 5" xfId="11374"/>
    <cellStyle name="Obično 3 2 6 2 2 2 10 7 6" xfId="11375"/>
    <cellStyle name="Obično 3 2 6 2 2 2 10 8" xfId="11376"/>
    <cellStyle name="Obično 3 2 6 2 2 2 10 8 2" xfId="11377"/>
    <cellStyle name="Obično 3 2 6 2 2 2 10 9" xfId="11378"/>
    <cellStyle name="Obično 3 2 6 2 2 2 10 9 2" xfId="11379"/>
    <cellStyle name="Obično 3 2 6 2 2 2 11" xfId="11380"/>
    <cellStyle name="Obično 3 2 6 2 2 2 11 2" xfId="11381"/>
    <cellStyle name="Obično 3 2 6 2 2 2 11 2 2" xfId="11382"/>
    <cellStyle name="Obično 3 2 6 2 2 2 11 3" xfId="11383"/>
    <cellStyle name="Obično 3 2 6 2 2 2 11 3 2" xfId="11384"/>
    <cellStyle name="Obično 3 2 6 2 2 2 11 3 2 2" xfId="11385"/>
    <cellStyle name="Obično 3 2 6 2 2 2 11 3 3" xfId="11386"/>
    <cellStyle name="Obično 3 2 6 2 2 2 11 3 3 2" xfId="11387"/>
    <cellStyle name="Obično 3 2 6 2 2 2 11 3 4" xfId="11388"/>
    <cellStyle name="Obično 3 2 6 2 2 2 11 3 5" xfId="11389"/>
    <cellStyle name="Obično 3 2 6 2 2 2 11 3 6" xfId="11390"/>
    <cellStyle name="Obično 3 2 6 2 2 2 11 4" xfId="11391"/>
    <cellStyle name="Obično 3 2 6 2 2 2 11 4 2" xfId="11392"/>
    <cellStyle name="Obično 3 2 6 2 2 2 11 5" xfId="11393"/>
    <cellStyle name="Obično 3 2 6 2 2 2 11 5 2" xfId="11394"/>
    <cellStyle name="Obično 3 2 6 2 2 2 11 6" xfId="11395"/>
    <cellStyle name="Obično 3 2 6 2 2 2 11 7" xfId="11396"/>
    <cellStyle name="Obično 3 2 6 2 2 2 11 8" xfId="11397"/>
    <cellStyle name="Obično 3 2 6 2 2 2 12" xfId="11398"/>
    <cellStyle name="Obično 3 2 6 2 2 2 12 2" xfId="11399"/>
    <cellStyle name="Obično 3 2 6 2 2 2 12 2 2" xfId="11400"/>
    <cellStyle name="Obično 3 2 6 2 2 2 12 3" xfId="11401"/>
    <cellStyle name="Obično 3 2 6 2 2 2 12 3 2" xfId="11402"/>
    <cellStyle name="Obično 3 2 6 2 2 2 12 3 2 2" xfId="11403"/>
    <cellStyle name="Obično 3 2 6 2 2 2 12 3 3" xfId="11404"/>
    <cellStyle name="Obično 3 2 6 2 2 2 12 3 3 2" xfId="11405"/>
    <cellStyle name="Obično 3 2 6 2 2 2 12 3 4" xfId="11406"/>
    <cellStyle name="Obično 3 2 6 2 2 2 12 3 5" xfId="11407"/>
    <cellStyle name="Obično 3 2 6 2 2 2 12 3 6" xfId="11408"/>
    <cellStyle name="Obično 3 2 6 2 2 2 12 4" xfId="11409"/>
    <cellStyle name="Obično 3 2 6 2 2 2 12 4 2" xfId="11410"/>
    <cellStyle name="Obično 3 2 6 2 2 2 12 5" xfId="11411"/>
    <cellStyle name="Obično 3 2 6 2 2 2 12 5 2" xfId="11412"/>
    <cellStyle name="Obično 3 2 6 2 2 2 12 6" xfId="11413"/>
    <cellStyle name="Obično 3 2 6 2 2 2 12 7" xfId="11414"/>
    <cellStyle name="Obično 3 2 6 2 2 2 12 8" xfId="11415"/>
    <cellStyle name="Obično 3 2 6 2 2 2 13" xfId="11416"/>
    <cellStyle name="Obično 3 2 6 2 2 2 13 2" xfId="11417"/>
    <cellStyle name="Obično 3 2 6 2 2 2 14" xfId="11418"/>
    <cellStyle name="Obično 3 2 6 2 2 2 2" xfId="11419"/>
    <cellStyle name="Obično 3 2 6 2 2 2 2 10" xfId="11420"/>
    <cellStyle name="Obično 3 2 6 2 2 2 2 10 2" xfId="11421"/>
    <cellStyle name="Obično 3 2 6 2 2 2 2 10 2 2" xfId="11422"/>
    <cellStyle name="Obično 3 2 6 2 2 2 2 10 2 2 2" xfId="11423"/>
    <cellStyle name="Obično 3 2 6 2 2 2 2 10 2 3" xfId="11424"/>
    <cellStyle name="Obično 3 2 6 2 2 2 2 10 2 3 2" xfId="11425"/>
    <cellStyle name="Obično 3 2 6 2 2 2 2 10 2 3 2 2" xfId="11426"/>
    <cellStyle name="Obično 3 2 6 2 2 2 2 10 2 3 3" xfId="11427"/>
    <cellStyle name="Obično 3 2 6 2 2 2 2 10 2 3 3 2" xfId="11428"/>
    <cellStyle name="Obično 3 2 6 2 2 2 2 10 2 3 4" xfId="11429"/>
    <cellStyle name="Obično 3 2 6 2 2 2 2 10 2 3 5" xfId="11430"/>
    <cellStyle name="Obično 3 2 6 2 2 2 2 10 2 3 6" xfId="11431"/>
    <cellStyle name="Obično 3 2 6 2 2 2 2 10 2 4" xfId="11432"/>
    <cellStyle name="Obično 3 2 6 2 2 2 2 10 2 4 2" xfId="11433"/>
    <cellStyle name="Obično 3 2 6 2 2 2 2 10 2 5" xfId="11434"/>
    <cellStyle name="Obično 3 2 6 2 2 2 2 10 2 5 2" xfId="11435"/>
    <cellStyle name="Obično 3 2 6 2 2 2 2 10 2 6" xfId="11436"/>
    <cellStyle name="Obično 3 2 6 2 2 2 2 10 2 7" xfId="11437"/>
    <cellStyle name="Obično 3 2 6 2 2 2 2 10 2 8" xfId="11438"/>
    <cellStyle name="Obično 3 2 6 2 2 2 2 10 3" xfId="11439"/>
    <cellStyle name="Obično 3 2 6 2 2 2 2 10 3 2" xfId="11440"/>
    <cellStyle name="Obično 3 2 6 2 2 2 2 10 3 2 2" xfId="11441"/>
    <cellStyle name="Obično 3 2 6 2 2 2 2 10 3 3" xfId="11442"/>
    <cellStyle name="Obično 3 2 6 2 2 2 2 10 3 3 2" xfId="11443"/>
    <cellStyle name="Obično 3 2 6 2 2 2 2 10 3 3 2 2" xfId="11444"/>
    <cellStyle name="Obično 3 2 6 2 2 2 2 10 3 3 3" xfId="11445"/>
    <cellStyle name="Obično 3 2 6 2 2 2 2 10 3 3 3 2" xfId="11446"/>
    <cellStyle name="Obično 3 2 6 2 2 2 2 10 3 3 4" xfId="11447"/>
    <cellStyle name="Obično 3 2 6 2 2 2 2 10 3 3 5" xfId="11448"/>
    <cellStyle name="Obično 3 2 6 2 2 2 2 10 3 3 6" xfId="11449"/>
    <cellStyle name="Obično 3 2 6 2 2 2 2 10 3 4" xfId="11450"/>
    <cellStyle name="Obično 3 2 6 2 2 2 2 10 3 4 2" xfId="11451"/>
    <cellStyle name="Obično 3 2 6 2 2 2 2 10 3 5" xfId="11452"/>
    <cellStyle name="Obično 3 2 6 2 2 2 2 10 3 5 2" xfId="11453"/>
    <cellStyle name="Obično 3 2 6 2 2 2 2 10 3 6" xfId="11454"/>
    <cellStyle name="Obično 3 2 6 2 2 2 2 10 3 7" xfId="11455"/>
    <cellStyle name="Obično 3 2 6 2 2 2 2 10 3 8" xfId="11456"/>
    <cellStyle name="Obično 3 2 6 2 2 2 2 10 4" xfId="11457"/>
    <cellStyle name="Obično 3 2 6 2 2 2 2 10 4 2" xfId="11458"/>
    <cellStyle name="Obično 3 2 6 2 2 2 2 10 4 2 2" xfId="11459"/>
    <cellStyle name="Obično 3 2 6 2 2 2 2 10 4 3" xfId="11460"/>
    <cellStyle name="Obično 3 2 6 2 2 2 2 10 4 3 2" xfId="11461"/>
    <cellStyle name="Obično 3 2 6 2 2 2 2 10 4 3 2 2" xfId="11462"/>
    <cellStyle name="Obično 3 2 6 2 2 2 2 10 4 3 3" xfId="11463"/>
    <cellStyle name="Obično 3 2 6 2 2 2 2 10 4 3 3 2" xfId="11464"/>
    <cellStyle name="Obično 3 2 6 2 2 2 2 10 4 3 4" xfId="11465"/>
    <cellStyle name="Obično 3 2 6 2 2 2 2 10 4 3 5" xfId="11466"/>
    <cellStyle name="Obično 3 2 6 2 2 2 2 10 4 3 6" xfId="11467"/>
    <cellStyle name="Obično 3 2 6 2 2 2 2 10 4 4" xfId="11468"/>
    <cellStyle name="Obično 3 2 6 2 2 2 2 10 4 4 2" xfId="11469"/>
    <cellStyle name="Obično 3 2 6 2 2 2 2 10 4 5" xfId="11470"/>
    <cellStyle name="Obično 3 2 6 2 2 2 2 10 4 5 2" xfId="11471"/>
    <cellStyle name="Obično 3 2 6 2 2 2 2 10 4 6" xfId="11472"/>
    <cellStyle name="Obično 3 2 6 2 2 2 2 10 4 7" xfId="11473"/>
    <cellStyle name="Obično 3 2 6 2 2 2 2 10 4 8" xfId="11474"/>
    <cellStyle name="Obično 3 2 6 2 2 2 2 10 5" xfId="11475"/>
    <cellStyle name="Obično 3 2 6 2 2 2 2 10 5 2" xfId="11476"/>
    <cellStyle name="Obično 3 2 6 2 2 2 2 10 6" xfId="11477"/>
    <cellStyle name="Obično 3 2 6 2 2 2 2 10 6 2" xfId="11478"/>
    <cellStyle name="Obično 3 2 6 2 2 2 2 10 7" xfId="11479"/>
    <cellStyle name="Obično 3 2 6 2 2 2 2 11" xfId="11480"/>
    <cellStyle name="Obično 3 2 6 2 2 2 2 11 2" xfId="11481"/>
    <cellStyle name="Obično 3 2 6 2 2 2 2 11 2 2" xfId="11482"/>
    <cellStyle name="Obično 3 2 6 2 2 2 2 11 3" xfId="11483"/>
    <cellStyle name="Obično 3 2 6 2 2 2 2 12" xfId="11484"/>
    <cellStyle name="Obično 3 2 6 2 2 2 2 12 2" xfId="11485"/>
    <cellStyle name="Obično 3 2 6 2 2 2 2 12 2 2" xfId="11486"/>
    <cellStyle name="Obično 3 2 6 2 2 2 2 12 3" xfId="11487"/>
    <cellStyle name="Obično 3 2 6 2 2 2 2 13" xfId="11488"/>
    <cellStyle name="Obično 3 2 6 2 2 2 2 13 2" xfId="11489"/>
    <cellStyle name="Obično 3 2 6 2 2 2 2 14" xfId="11490"/>
    <cellStyle name="Obično 3 2 6 2 2 2 2 14 2" xfId="11491"/>
    <cellStyle name="Obično 3 2 6 2 2 2 2 14 2 2" xfId="11492"/>
    <cellStyle name="Obično 3 2 6 2 2 2 2 14 3" xfId="11493"/>
    <cellStyle name="Obično 3 2 6 2 2 2 2 14 3 2" xfId="11494"/>
    <cellStyle name="Obično 3 2 6 2 2 2 2 14 4" xfId="11495"/>
    <cellStyle name="Obično 3 2 6 2 2 2 2 14 5" xfId="11496"/>
    <cellStyle name="Obično 3 2 6 2 2 2 2 14 6" xfId="11497"/>
    <cellStyle name="Obično 3 2 6 2 2 2 2 15" xfId="11498"/>
    <cellStyle name="Obično 3 2 6 2 2 2 2 15 2" xfId="11499"/>
    <cellStyle name="Obično 3 2 6 2 2 2 2 16" xfId="11500"/>
    <cellStyle name="Obično 3 2 6 2 2 2 2 16 2" xfId="11501"/>
    <cellStyle name="Obično 3 2 6 2 2 2 2 17" xfId="11502"/>
    <cellStyle name="Obično 3 2 6 2 2 2 2 18" xfId="11503"/>
    <cellStyle name="Obično 3 2 6 2 2 2 2 19" xfId="11504"/>
    <cellStyle name="Obično 3 2 6 2 2 2 2 2" xfId="11505"/>
    <cellStyle name="Obično 3 2 6 2 2 2 2 2 10" xfId="11506"/>
    <cellStyle name="Obično 3 2 6 2 2 2 2 2 10 2" xfId="11507"/>
    <cellStyle name="Obično 3 2 6 2 2 2 2 2 11" xfId="11508"/>
    <cellStyle name="Obično 3 2 6 2 2 2 2 2 2" xfId="11509"/>
    <cellStyle name="Obično 3 2 6 2 2 2 2 2 2 10" xfId="11510"/>
    <cellStyle name="Obično 3 2 6 2 2 2 2 2 2 10 2" xfId="11511"/>
    <cellStyle name="Obično 3 2 6 2 2 2 2 2 2 11" xfId="11512"/>
    <cellStyle name="Obično 3 2 6 2 2 2 2 2 2 11 2" xfId="11513"/>
    <cellStyle name="Obično 3 2 6 2 2 2 2 2 2 11 2 2" xfId="11514"/>
    <cellStyle name="Obično 3 2 6 2 2 2 2 2 2 11 3" xfId="11515"/>
    <cellStyle name="Obično 3 2 6 2 2 2 2 2 2 11 3 2" xfId="11516"/>
    <cellStyle name="Obično 3 2 6 2 2 2 2 2 2 11 4" xfId="11517"/>
    <cellStyle name="Obično 3 2 6 2 2 2 2 2 2 11 5" xfId="11518"/>
    <cellStyle name="Obično 3 2 6 2 2 2 2 2 2 11 6" xfId="11519"/>
    <cellStyle name="Obično 3 2 6 2 2 2 2 2 2 12" xfId="11520"/>
    <cellStyle name="Obično 3 2 6 2 2 2 2 2 2 12 2" xfId="11521"/>
    <cellStyle name="Obično 3 2 6 2 2 2 2 2 2 13" xfId="11522"/>
    <cellStyle name="Obično 3 2 6 2 2 2 2 2 2 13 2" xfId="11523"/>
    <cellStyle name="Obično 3 2 6 2 2 2 2 2 2 14" xfId="11524"/>
    <cellStyle name="Obično 3 2 6 2 2 2 2 2 2 15" xfId="11525"/>
    <cellStyle name="Obično 3 2 6 2 2 2 2 2 2 16" xfId="11526"/>
    <cellStyle name="Obično 3 2 6 2 2 2 2 2 2 2" xfId="11527"/>
    <cellStyle name="Obično 3 2 6 2 2 2 2 2 2 2 2" xfId="11528"/>
    <cellStyle name="Obično 3 2 6 2 2 2 2 2 2 2 2 10" xfId="11529"/>
    <cellStyle name="Obično 3 2 6 2 2 2 2 2 2 2 2 11" xfId="11530"/>
    <cellStyle name="Obično 3 2 6 2 2 2 2 2 2 2 2 2" xfId="11531"/>
    <cellStyle name="Obično 3 2 6 2 2 2 2 2 2 2 2 2 2" xfId="11532"/>
    <cellStyle name="Obično 3 2 6 2 2 2 2 2 2 2 2 2 2 2" xfId="11533"/>
    <cellStyle name="Obično 3 2 6 2 2 2 2 2 2 2 2 2 2 2 2" xfId="11534"/>
    <cellStyle name="Obično 3 2 6 2 2 2 2 2 2 2 2 2 2 3" xfId="11535"/>
    <cellStyle name="Obično 3 2 6 2 2 2 2 2 2 2 2 2 2 3 2" xfId="11536"/>
    <cellStyle name="Obično 3 2 6 2 2 2 2 2 2 2 2 2 2 3 2 2" xfId="11537"/>
    <cellStyle name="Obično 3 2 6 2 2 2 2 2 2 2 2 2 2 3 3" xfId="11538"/>
    <cellStyle name="Obično 3 2 6 2 2 2 2 2 2 2 2 2 2 3 3 2" xfId="11539"/>
    <cellStyle name="Obično 3 2 6 2 2 2 2 2 2 2 2 2 2 3 4" xfId="11540"/>
    <cellStyle name="Obično 3 2 6 2 2 2 2 2 2 2 2 2 2 3 5" xfId="11541"/>
    <cellStyle name="Obično 3 2 6 2 2 2 2 2 2 2 2 2 2 3 6" xfId="11542"/>
    <cellStyle name="Obično 3 2 6 2 2 2 2 2 2 2 2 2 2 4" xfId="11543"/>
    <cellStyle name="Obično 3 2 6 2 2 2 2 2 2 2 2 2 2 4 2" xfId="11544"/>
    <cellStyle name="Obično 3 2 6 2 2 2 2 2 2 2 2 2 2 5" xfId="11545"/>
    <cellStyle name="Obično 3 2 6 2 2 2 2 2 2 2 2 2 2 5 2" xfId="11546"/>
    <cellStyle name="Obično 3 2 6 2 2 2 2 2 2 2 2 2 2 6" xfId="11547"/>
    <cellStyle name="Obično 3 2 6 2 2 2 2 2 2 2 2 2 2 7" xfId="11548"/>
    <cellStyle name="Obično 3 2 6 2 2 2 2 2 2 2 2 2 2 8" xfId="11549"/>
    <cellStyle name="Obično 3 2 6 2 2 2 2 2 2 2 2 2 3" xfId="11550"/>
    <cellStyle name="Obično 3 2 6 2 2 2 2 2 2 2 2 2 3 2" xfId="11551"/>
    <cellStyle name="Obično 3 2 6 2 2 2 2 2 2 2 2 2 3 2 2" xfId="11552"/>
    <cellStyle name="Obično 3 2 6 2 2 2 2 2 2 2 2 2 3 3" xfId="11553"/>
    <cellStyle name="Obično 3 2 6 2 2 2 2 2 2 2 2 2 3 3 2" xfId="11554"/>
    <cellStyle name="Obično 3 2 6 2 2 2 2 2 2 2 2 2 3 3 2 2" xfId="11555"/>
    <cellStyle name="Obično 3 2 6 2 2 2 2 2 2 2 2 2 3 3 3" xfId="11556"/>
    <cellStyle name="Obično 3 2 6 2 2 2 2 2 2 2 2 2 3 3 3 2" xfId="11557"/>
    <cellStyle name="Obično 3 2 6 2 2 2 2 2 2 2 2 2 3 3 4" xfId="11558"/>
    <cellStyle name="Obično 3 2 6 2 2 2 2 2 2 2 2 2 3 3 5" xfId="11559"/>
    <cellStyle name="Obično 3 2 6 2 2 2 2 2 2 2 2 2 3 3 6" xfId="11560"/>
    <cellStyle name="Obično 3 2 6 2 2 2 2 2 2 2 2 2 3 4" xfId="11561"/>
    <cellStyle name="Obično 3 2 6 2 2 2 2 2 2 2 2 2 3 4 2" xfId="11562"/>
    <cellStyle name="Obično 3 2 6 2 2 2 2 2 2 2 2 2 3 5" xfId="11563"/>
    <cellStyle name="Obično 3 2 6 2 2 2 2 2 2 2 2 2 3 5 2" xfId="11564"/>
    <cellStyle name="Obično 3 2 6 2 2 2 2 2 2 2 2 2 3 6" xfId="11565"/>
    <cellStyle name="Obično 3 2 6 2 2 2 2 2 2 2 2 2 3 7" xfId="11566"/>
    <cellStyle name="Obično 3 2 6 2 2 2 2 2 2 2 2 2 3 8" xfId="11567"/>
    <cellStyle name="Obično 3 2 6 2 2 2 2 2 2 2 2 2 4" xfId="11568"/>
    <cellStyle name="Obično 3 2 6 2 2 2 2 2 2 2 2 2 4 2" xfId="11569"/>
    <cellStyle name="Obično 3 2 6 2 2 2 2 2 2 2 2 2 4 2 2" xfId="11570"/>
    <cellStyle name="Obično 3 2 6 2 2 2 2 2 2 2 2 2 4 3" xfId="11571"/>
    <cellStyle name="Obično 3 2 6 2 2 2 2 2 2 2 2 2 4 3 2" xfId="11572"/>
    <cellStyle name="Obično 3 2 6 2 2 2 2 2 2 2 2 2 4 3 2 2" xfId="11573"/>
    <cellStyle name="Obično 3 2 6 2 2 2 2 2 2 2 2 2 4 3 3" xfId="11574"/>
    <cellStyle name="Obično 3 2 6 2 2 2 2 2 2 2 2 2 4 3 3 2" xfId="11575"/>
    <cellStyle name="Obično 3 2 6 2 2 2 2 2 2 2 2 2 4 3 4" xfId="11576"/>
    <cellStyle name="Obično 3 2 6 2 2 2 2 2 2 2 2 2 4 3 5" xfId="11577"/>
    <cellStyle name="Obično 3 2 6 2 2 2 2 2 2 2 2 2 4 3 6" xfId="11578"/>
    <cellStyle name="Obično 3 2 6 2 2 2 2 2 2 2 2 2 4 4" xfId="11579"/>
    <cellStyle name="Obično 3 2 6 2 2 2 2 2 2 2 2 2 4 4 2" xfId="11580"/>
    <cellStyle name="Obično 3 2 6 2 2 2 2 2 2 2 2 2 4 5" xfId="11581"/>
    <cellStyle name="Obično 3 2 6 2 2 2 2 2 2 2 2 2 4 5 2" xfId="11582"/>
    <cellStyle name="Obično 3 2 6 2 2 2 2 2 2 2 2 2 4 6" xfId="11583"/>
    <cellStyle name="Obično 3 2 6 2 2 2 2 2 2 2 2 2 4 7" xfId="11584"/>
    <cellStyle name="Obično 3 2 6 2 2 2 2 2 2 2 2 2 4 8" xfId="11585"/>
    <cellStyle name="Obično 3 2 6 2 2 2 2 2 2 2 2 2 5" xfId="11586"/>
    <cellStyle name="Obično 3 2 6 2 2 2 2 2 2 2 2 2 5 2" xfId="11587"/>
    <cellStyle name="Obično 3 2 6 2 2 2 2 2 2 2 2 2 6" xfId="11588"/>
    <cellStyle name="Obično 3 2 6 2 2 2 2 2 2 2 2 2 6 2" xfId="11589"/>
    <cellStyle name="Obično 3 2 6 2 2 2 2 2 2 2 2 2 7" xfId="11590"/>
    <cellStyle name="Obično 3 2 6 2 2 2 2 2 2 2 2 3" xfId="11591"/>
    <cellStyle name="Obično 3 2 6 2 2 2 2 2 2 2 2 3 2" xfId="11592"/>
    <cellStyle name="Obično 3 2 6 2 2 2 2 2 2 2 2 3 2 2" xfId="11593"/>
    <cellStyle name="Obično 3 2 6 2 2 2 2 2 2 2 2 3 3" xfId="11594"/>
    <cellStyle name="Obično 3 2 6 2 2 2 2 2 2 2 2 4" xfId="11595"/>
    <cellStyle name="Obično 3 2 6 2 2 2 2 2 2 2 2 4 2" xfId="11596"/>
    <cellStyle name="Obično 3 2 6 2 2 2 2 2 2 2 2 4 2 2" xfId="11597"/>
    <cellStyle name="Obično 3 2 6 2 2 2 2 2 2 2 2 4 3" xfId="11598"/>
    <cellStyle name="Obično 3 2 6 2 2 2 2 2 2 2 2 5" xfId="11599"/>
    <cellStyle name="Obično 3 2 6 2 2 2 2 2 2 2 2 5 2" xfId="11600"/>
    <cellStyle name="Obično 3 2 6 2 2 2 2 2 2 2 2 6" xfId="11601"/>
    <cellStyle name="Obično 3 2 6 2 2 2 2 2 2 2 2 6 2" xfId="11602"/>
    <cellStyle name="Obično 3 2 6 2 2 2 2 2 2 2 2 6 2 2" xfId="11603"/>
    <cellStyle name="Obično 3 2 6 2 2 2 2 2 2 2 2 6 3" xfId="11604"/>
    <cellStyle name="Obično 3 2 6 2 2 2 2 2 2 2 2 6 3 2" xfId="11605"/>
    <cellStyle name="Obično 3 2 6 2 2 2 2 2 2 2 2 6 4" xfId="11606"/>
    <cellStyle name="Obično 3 2 6 2 2 2 2 2 2 2 2 6 5" xfId="11607"/>
    <cellStyle name="Obično 3 2 6 2 2 2 2 2 2 2 2 6 6" xfId="11608"/>
    <cellStyle name="Obično 3 2 6 2 2 2 2 2 2 2 2 7" xfId="11609"/>
    <cellStyle name="Obično 3 2 6 2 2 2 2 2 2 2 2 7 2" xfId="11610"/>
    <cellStyle name="Obično 3 2 6 2 2 2 2 2 2 2 2 8" xfId="11611"/>
    <cellStyle name="Obično 3 2 6 2 2 2 2 2 2 2 2 8 2" xfId="11612"/>
    <cellStyle name="Obično 3 2 6 2 2 2 2 2 2 2 2 9" xfId="11613"/>
    <cellStyle name="Obično 3 2 6 2 2 2 2 2 2 2 3" xfId="11614"/>
    <cellStyle name="Obično 3 2 6 2 2 2 2 2 2 2 3 2" xfId="11615"/>
    <cellStyle name="Obično 3 2 6 2 2 2 2 2 2 2 3 2 2" xfId="11616"/>
    <cellStyle name="Obično 3 2 6 2 2 2 2 2 2 2 3 3" xfId="11617"/>
    <cellStyle name="Obično 3 2 6 2 2 2 2 2 2 2 3 3 2" xfId="11618"/>
    <cellStyle name="Obično 3 2 6 2 2 2 2 2 2 2 3 3 2 2" xfId="11619"/>
    <cellStyle name="Obično 3 2 6 2 2 2 2 2 2 2 3 3 3" xfId="11620"/>
    <cellStyle name="Obično 3 2 6 2 2 2 2 2 2 2 3 3 3 2" xfId="11621"/>
    <cellStyle name="Obično 3 2 6 2 2 2 2 2 2 2 3 3 4" xfId="11622"/>
    <cellStyle name="Obično 3 2 6 2 2 2 2 2 2 2 3 3 5" xfId="11623"/>
    <cellStyle name="Obično 3 2 6 2 2 2 2 2 2 2 3 3 6" xfId="11624"/>
    <cellStyle name="Obično 3 2 6 2 2 2 2 2 2 2 3 4" xfId="11625"/>
    <cellStyle name="Obično 3 2 6 2 2 2 2 2 2 2 3 4 2" xfId="11626"/>
    <cellStyle name="Obično 3 2 6 2 2 2 2 2 2 2 3 5" xfId="11627"/>
    <cellStyle name="Obično 3 2 6 2 2 2 2 2 2 2 3 5 2" xfId="11628"/>
    <cellStyle name="Obično 3 2 6 2 2 2 2 2 2 2 3 6" xfId="11629"/>
    <cellStyle name="Obično 3 2 6 2 2 2 2 2 2 2 3 7" xfId="11630"/>
    <cellStyle name="Obično 3 2 6 2 2 2 2 2 2 2 3 8" xfId="11631"/>
    <cellStyle name="Obično 3 2 6 2 2 2 2 2 2 2 4" xfId="11632"/>
    <cellStyle name="Obično 3 2 6 2 2 2 2 2 2 2 4 2" xfId="11633"/>
    <cellStyle name="Obično 3 2 6 2 2 2 2 2 2 2 4 2 2" xfId="11634"/>
    <cellStyle name="Obično 3 2 6 2 2 2 2 2 2 2 4 3" xfId="11635"/>
    <cellStyle name="Obično 3 2 6 2 2 2 2 2 2 2 4 3 2" xfId="11636"/>
    <cellStyle name="Obično 3 2 6 2 2 2 2 2 2 2 4 3 2 2" xfId="11637"/>
    <cellStyle name="Obično 3 2 6 2 2 2 2 2 2 2 4 3 3" xfId="11638"/>
    <cellStyle name="Obično 3 2 6 2 2 2 2 2 2 2 4 3 3 2" xfId="11639"/>
    <cellStyle name="Obično 3 2 6 2 2 2 2 2 2 2 4 3 4" xfId="11640"/>
    <cellStyle name="Obično 3 2 6 2 2 2 2 2 2 2 4 3 5" xfId="11641"/>
    <cellStyle name="Obično 3 2 6 2 2 2 2 2 2 2 4 3 6" xfId="11642"/>
    <cellStyle name="Obično 3 2 6 2 2 2 2 2 2 2 4 4" xfId="11643"/>
    <cellStyle name="Obično 3 2 6 2 2 2 2 2 2 2 4 4 2" xfId="11644"/>
    <cellStyle name="Obično 3 2 6 2 2 2 2 2 2 2 4 5" xfId="11645"/>
    <cellStyle name="Obično 3 2 6 2 2 2 2 2 2 2 4 5 2" xfId="11646"/>
    <cellStyle name="Obično 3 2 6 2 2 2 2 2 2 2 4 6" xfId="11647"/>
    <cellStyle name="Obično 3 2 6 2 2 2 2 2 2 2 4 7" xfId="11648"/>
    <cellStyle name="Obično 3 2 6 2 2 2 2 2 2 2 4 8" xfId="11649"/>
    <cellStyle name="Obično 3 2 6 2 2 2 2 2 2 2 5" xfId="11650"/>
    <cellStyle name="Obično 3 2 6 2 2 2 2 2 2 2 5 2" xfId="11651"/>
    <cellStyle name="Obično 3 2 6 2 2 2 2 2 2 2 5 2 2" xfId="11652"/>
    <cellStyle name="Obično 3 2 6 2 2 2 2 2 2 2 5 3" xfId="11653"/>
    <cellStyle name="Obično 3 2 6 2 2 2 2 2 2 2 5 3 2" xfId="11654"/>
    <cellStyle name="Obično 3 2 6 2 2 2 2 2 2 2 5 3 2 2" xfId="11655"/>
    <cellStyle name="Obično 3 2 6 2 2 2 2 2 2 2 5 3 3" xfId="11656"/>
    <cellStyle name="Obično 3 2 6 2 2 2 2 2 2 2 5 3 3 2" xfId="11657"/>
    <cellStyle name="Obično 3 2 6 2 2 2 2 2 2 2 5 3 4" xfId="11658"/>
    <cellStyle name="Obično 3 2 6 2 2 2 2 2 2 2 5 3 5" xfId="11659"/>
    <cellStyle name="Obično 3 2 6 2 2 2 2 2 2 2 5 3 6" xfId="11660"/>
    <cellStyle name="Obično 3 2 6 2 2 2 2 2 2 2 5 4" xfId="11661"/>
    <cellStyle name="Obično 3 2 6 2 2 2 2 2 2 2 5 4 2" xfId="11662"/>
    <cellStyle name="Obično 3 2 6 2 2 2 2 2 2 2 5 5" xfId="11663"/>
    <cellStyle name="Obično 3 2 6 2 2 2 2 2 2 2 5 5 2" xfId="11664"/>
    <cellStyle name="Obično 3 2 6 2 2 2 2 2 2 2 5 6" xfId="11665"/>
    <cellStyle name="Obično 3 2 6 2 2 2 2 2 2 2 5 7" xfId="11666"/>
    <cellStyle name="Obično 3 2 6 2 2 2 2 2 2 2 5 8" xfId="11667"/>
    <cellStyle name="Obično 3 2 6 2 2 2 2 2 2 2 6" xfId="11668"/>
    <cellStyle name="Obično 3 2 6 2 2 2 2 2 2 2 6 2" xfId="11669"/>
    <cellStyle name="Obično 3 2 6 2 2 2 2 2 2 2 7" xfId="11670"/>
    <cellStyle name="Obično 3 2 6 2 2 2 2 2 2 2 8" xfId="11671"/>
    <cellStyle name="Obično 3 2 6 2 2 2 2 2 2 3" xfId="11672"/>
    <cellStyle name="Obično 3 2 6 2 2 2 2 2 2 3 2" xfId="11673"/>
    <cellStyle name="Obično 3 2 6 2 2 2 2 2 2 3 2 2" xfId="11674"/>
    <cellStyle name="Obično 3 2 6 2 2 2 2 2 2 3 3" xfId="11675"/>
    <cellStyle name="Obično 3 2 6 2 2 2 2 2 2 3 3 2" xfId="11676"/>
    <cellStyle name="Obično 3 2 6 2 2 2 2 2 2 3 3 2 2" xfId="11677"/>
    <cellStyle name="Obično 3 2 6 2 2 2 2 2 2 3 3 3" xfId="11678"/>
    <cellStyle name="Obično 3 2 6 2 2 2 2 2 2 3 3 3 2" xfId="11679"/>
    <cellStyle name="Obično 3 2 6 2 2 2 2 2 2 3 3 4" xfId="11680"/>
    <cellStyle name="Obično 3 2 6 2 2 2 2 2 2 3 3 5" xfId="11681"/>
    <cellStyle name="Obično 3 2 6 2 2 2 2 2 2 3 3 6" xfId="11682"/>
    <cellStyle name="Obično 3 2 6 2 2 2 2 2 2 3 4" xfId="11683"/>
    <cellStyle name="Obično 3 2 6 2 2 2 2 2 2 3 5" xfId="11684"/>
    <cellStyle name="Obično 3 2 6 2 2 2 2 2 2 3 5 2" xfId="11685"/>
    <cellStyle name="Obično 3 2 6 2 2 2 2 2 2 3 6" xfId="11686"/>
    <cellStyle name="Obično 3 2 6 2 2 2 2 2 2 3 6 2" xfId="11687"/>
    <cellStyle name="Obično 3 2 6 2 2 2 2 2 2 3 7" xfId="11688"/>
    <cellStyle name="Obično 3 2 6 2 2 2 2 2 2 3 8" xfId="11689"/>
    <cellStyle name="Obično 3 2 6 2 2 2 2 2 2 3 9" xfId="11690"/>
    <cellStyle name="Obično 3 2 6 2 2 2 2 2 2 4" xfId="11691"/>
    <cellStyle name="Obično 3 2 6 2 2 2 2 2 2 4 2" xfId="11692"/>
    <cellStyle name="Obično 3 2 6 2 2 2 2 2 2 4 2 2" xfId="11693"/>
    <cellStyle name="Obično 3 2 6 2 2 2 2 2 2 4 3" xfId="11694"/>
    <cellStyle name="Obično 3 2 6 2 2 2 2 2 2 4 3 2" xfId="11695"/>
    <cellStyle name="Obično 3 2 6 2 2 2 2 2 2 4 3 2 2" xfId="11696"/>
    <cellStyle name="Obično 3 2 6 2 2 2 2 2 2 4 3 3" xfId="11697"/>
    <cellStyle name="Obično 3 2 6 2 2 2 2 2 2 4 3 3 2" xfId="11698"/>
    <cellStyle name="Obično 3 2 6 2 2 2 2 2 2 4 3 4" xfId="11699"/>
    <cellStyle name="Obično 3 2 6 2 2 2 2 2 2 4 3 5" xfId="11700"/>
    <cellStyle name="Obično 3 2 6 2 2 2 2 2 2 4 3 6" xfId="11701"/>
    <cellStyle name="Obično 3 2 6 2 2 2 2 2 2 4 4" xfId="11702"/>
    <cellStyle name="Obično 3 2 6 2 2 2 2 2 2 4 5" xfId="11703"/>
    <cellStyle name="Obično 3 2 6 2 2 2 2 2 2 4 5 2" xfId="11704"/>
    <cellStyle name="Obično 3 2 6 2 2 2 2 2 2 4 6" xfId="11705"/>
    <cellStyle name="Obično 3 2 6 2 2 2 2 2 2 4 6 2" xfId="11706"/>
    <cellStyle name="Obično 3 2 6 2 2 2 2 2 2 4 7" xfId="11707"/>
    <cellStyle name="Obično 3 2 6 2 2 2 2 2 2 4 8" xfId="11708"/>
    <cellStyle name="Obično 3 2 6 2 2 2 2 2 2 4 9" xfId="11709"/>
    <cellStyle name="Obično 3 2 6 2 2 2 2 2 2 5" xfId="11710"/>
    <cellStyle name="Obično 3 2 6 2 2 2 2 2 2 5 2" xfId="11711"/>
    <cellStyle name="Obično 3 2 6 2 2 2 2 2 2 5 2 2" xfId="11712"/>
    <cellStyle name="Obično 3 2 6 2 2 2 2 2 2 5 3" xfId="11713"/>
    <cellStyle name="Obično 3 2 6 2 2 2 2 2 2 5 3 2" xfId="11714"/>
    <cellStyle name="Obično 3 2 6 2 2 2 2 2 2 5 3 2 2" xfId="11715"/>
    <cellStyle name="Obično 3 2 6 2 2 2 2 2 2 5 3 3" xfId="11716"/>
    <cellStyle name="Obično 3 2 6 2 2 2 2 2 2 5 3 3 2" xfId="11717"/>
    <cellStyle name="Obično 3 2 6 2 2 2 2 2 2 5 3 4" xfId="11718"/>
    <cellStyle name="Obično 3 2 6 2 2 2 2 2 2 5 3 5" xfId="11719"/>
    <cellStyle name="Obično 3 2 6 2 2 2 2 2 2 5 3 6" xfId="11720"/>
    <cellStyle name="Obično 3 2 6 2 2 2 2 2 2 5 4" xfId="11721"/>
    <cellStyle name="Obično 3 2 6 2 2 2 2 2 2 5 5" xfId="11722"/>
    <cellStyle name="Obično 3 2 6 2 2 2 2 2 2 5 5 2" xfId="11723"/>
    <cellStyle name="Obično 3 2 6 2 2 2 2 2 2 5 6" xfId="11724"/>
    <cellStyle name="Obično 3 2 6 2 2 2 2 2 2 5 6 2" xfId="11725"/>
    <cellStyle name="Obično 3 2 6 2 2 2 2 2 2 5 7" xfId="11726"/>
    <cellStyle name="Obično 3 2 6 2 2 2 2 2 2 5 8" xfId="11727"/>
    <cellStyle name="Obično 3 2 6 2 2 2 2 2 2 5 9" xfId="11728"/>
    <cellStyle name="Obično 3 2 6 2 2 2 2 2 2 6" xfId="11729"/>
    <cellStyle name="Obično 3 2 6 2 2 2 2 2 2 6 2" xfId="11730"/>
    <cellStyle name="Obično 3 2 6 2 2 2 2 2 2 6 2 2" xfId="11731"/>
    <cellStyle name="Obično 3 2 6 2 2 2 2 2 2 6 3" xfId="11732"/>
    <cellStyle name="Obično 3 2 6 2 2 2 2 2 2 6 3 2" xfId="11733"/>
    <cellStyle name="Obično 3 2 6 2 2 2 2 2 2 6 3 2 2" xfId="11734"/>
    <cellStyle name="Obično 3 2 6 2 2 2 2 2 2 6 3 3" xfId="11735"/>
    <cellStyle name="Obično 3 2 6 2 2 2 2 2 2 6 3 3 2" xfId="11736"/>
    <cellStyle name="Obično 3 2 6 2 2 2 2 2 2 6 3 4" xfId="11737"/>
    <cellStyle name="Obično 3 2 6 2 2 2 2 2 2 6 3 5" xfId="11738"/>
    <cellStyle name="Obično 3 2 6 2 2 2 2 2 2 6 3 6" xfId="11739"/>
    <cellStyle name="Obično 3 2 6 2 2 2 2 2 2 6 4" xfId="11740"/>
    <cellStyle name="Obično 3 2 6 2 2 2 2 2 2 6 4 2" xfId="11741"/>
    <cellStyle name="Obično 3 2 6 2 2 2 2 2 2 6 5" xfId="11742"/>
    <cellStyle name="Obično 3 2 6 2 2 2 2 2 2 6 5 2" xfId="11743"/>
    <cellStyle name="Obično 3 2 6 2 2 2 2 2 2 6 6" xfId="11744"/>
    <cellStyle name="Obično 3 2 6 2 2 2 2 2 2 6 7" xfId="11745"/>
    <cellStyle name="Obično 3 2 6 2 2 2 2 2 2 6 8" xfId="11746"/>
    <cellStyle name="Obično 3 2 6 2 2 2 2 2 2 7" xfId="11747"/>
    <cellStyle name="Obično 3 2 6 2 2 2 2 2 2 7 2" xfId="11748"/>
    <cellStyle name="Obično 3 2 6 2 2 2 2 2 2 7 2 2" xfId="11749"/>
    <cellStyle name="Obično 3 2 6 2 2 2 2 2 2 7 2 2 2" xfId="11750"/>
    <cellStyle name="Obično 3 2 6 2 2 2 2 2 2 7 2 3" xfId="11751"/>
    <cellStyle name="Obično 3 2 6 2 2 2 2 2 2 7 2 3 2" xfId="11752"/>
    <cellStyle name="Obično 3 2 6 2 2 2 2 2 2 7 2 3 2 2" xfId="11753"/>
    <cellStyle name="Obično 3 2 6 2 2 2 2 2 2 7 2 3 3" xfId="11754"/>
    <cellStyle name="Obično 3 2 6 2 2 2 2 2 2 7 2 3 3 2" xfId="11755"/>
    <cellStyle name="Obično 3 2 6 2 2 2 2 2 2 7 2 3 4" xfId="11756"/>
    <cellStyle name="Obično 3 2 6 2 2 2 2 2 2 7 2 3 5" xfId="11757"/>
    <cellStyle name="Obično 3 2 6 2 2 2 2 2 2 7 2 3 6" xfId="11758"/>
    <cellStyle name="Obično 3 2 6 2 2 2 2 2 2 7 2 4" xfId="11759"/>
    <cellStyle name="Obično 3 2 6 2 2 2 2 2 2 7 2 4 2" xfId="11760"/>
    <cellStyle name="Obično 3 2 6 2 2 2 2 2 2 7 2 5" xfId="11761"/>
    <cellStyle name="Obično 3 2 6 2 2 2 2 2 2 7 2 5 2" xfId="11762"/>
    <cellStyle name="Obično 3 2 6 2 2 2 2 2 2 7 2 6" xfId="11763"/>
    <cellStyle name="Obično 3 2 6 2 2 2 2 2 2 7 2 7" xfId="11764"/>
    <cellStyle name="Obično 3 2 6 2 2 2 2 2 2 7 2 8" xfId="11765"/>
    <cellStyle name="Obično 3 2 6 2 2 2 2 2 2 7 3" xfId="11766"/>
    <cellStyle name="Obično 3 2 6 2 2 2 2 2 2 7 3 2" xfId="11767"/>
    <cellStyle name="Obično 3 2 6 2 2 2 2 2 2 7 3 2 2" xfId="11768"/>
    <cellStyle name="Obično 3 2 6 2 2 2 2 2 2 7 3 3" xfId="11769"/>
    <cellStyle name="Obično 3 2 6 2 2 2 2 2 2 7 3 3 2" xfId="11770"/>
    <cellStyle name="Obično 3 2 6 2 2 2 2 2 2 7 3 3 2 2" xfId="11771"/>
    <cellStyle name="Obično 3 2 6 2 2 2 2 2 2 7 3 3 3" xfId="11772"/>
    <cellStyle name="Obično 3 2 6 2 2 2 2 2 2 7 3 3 3 2" xfId="11773"/>
    <cellStyle name="Obično 3 2 6 2 2 2 2 2 2 7 3 3 4" xfId="11774"/>
    <cellStyle name="Obično 3 2 6 2 2 2 2 2 2 7 3 3 5" xfId="11775"/>
    <cellStyle name="Obično 3 2 6 2 2 2 2 2 2 7 3 3 6" xfId="11776"/>
    <cellStyle name="Obično 3 2 6 2 2 2 2 2 2 7 3 4" xfId="11777"/>
    <cellStyle name="Obično 3 2 6 2 2 2 2 2 2 7 3 4 2" xfId="11778"/>
    <cellStyle name="Obično 3 2 6 2 2 2 2 2 2 7 3 5" xfId="11779"/>
    <cellStyle name="Obično 3 2 6 2 2 2 2 2 2 7 3 5 2" xfId="11780"/>
    <cellStyle name="Obično 3 2 6 2 2 2 2 2 2 7 3 6" xfId="11781"/>
    <cellStyle name="Obično 3 2 6 2 2 2 2 2 2 7 3 7" xfId="11782"/>
    <cellStyle name="Obično 3 2 6 2 2 2 2 2 2 7 3 8" xfId="11783"/>
    <cellStyle name="Obično 3 2 6 2 2 2 2 2 2 7 4" xfId="11784"/>
    <cellStyle name="Obično 3 2 6 2 2 2 2 2 2 7 4 2" xfId="11785"/>
    <cellStyle name="Obično 3 2 6 2 2 2 2 2 2 7 4 2 2" xfId="11786"/>
    <cellStyle name="Obično 3 2 6 2 2 2 2 2 2 7 4 3" xfId="11787"/>
    <cellStyle name="Obično 3 2 6 2 2 2 2 2 2 7 4 3 2" xfId="11788"/>
    <cellStyle name="Obično 3 2 6 2 2 2 2 2 2 7 4 3 2 2" xfId="11789"/>
    <cellStyle name="Obično 3 2 6 2 2 2 2 2 2 7 4 3 3" xfId="11790"/>
    <cellStyle name="Obično 3 2 6 2 2 2 2 2 2 7 4 3 3 2" xfId="11791"/>
    <cellStyle name="Obično 3 2 6 2 2 2 2 2 2 7 4 3 4" xfId="11792"/>
    <cellStyle name="Obično 3 2 6 2 2 2 2 2 2 7 4 3 5" xfId="11793"/>
    <cellStyle name="Obično 3 2 6 2 2 2 2 2 2 7 4 3 6" xfId="11794"/>
    <cellStyle name="Obično 3 2 6 2 2 2 2 2 2 7 4 4" xfId="11795"/>
    <cellStyle name="Obično 3 2 6 2 2 2 2 2 2 7 4 4 2" xfId="11796"/>
    <cellStyle name="Obično 3 2 6 2 2 2 2 2 2 7 4 5" xfId="11797"/>
    <cellStyle name="Obično 3 2 6 2 2 2 2 2 2 7 4 5 2" xfId="11798"/>
    <cellStyle name="Obično 3 2 6 2 2 2 2 2 2 7 4 6" xfId="11799"/>
    <cellStyle name="Obično 3 2 6 2 2 2 2 2 2 7 4 7" xfId="11800"/>
    <cellStyle name="Obično 3 2 6 2 2 2 2 2 2 7 4 8" xfId="11801"/>
    <cellStyle name="Obično 3 2 6 2 2 2 2 2 2 7 5" xfId="11802"/>
    <cellStyle name="Obično 3 2 6 2 2 2 2 2 2 7 5 2" xfId="11803"/>
    <cellStyle name="Obično 3 2 6 2 2 2 2 2 2 7 6" xfId="11804"/>
    <cellStyle name="Obično 3 2 6 2 2 2 2 2 2 7 6 2" xfId="11805"/>
    <cellStyle name="Obično 3 2 6 2 2 2 2 2 2 7 7" xfId="11806"/>
    <cellStyle name="Obično 3 2 6 2 2 2 2 2 2 8" xfId="11807"/>
    <cellStyle name="Obično 3 2 6 2 2 2 2 2 2 8 2" xfId="11808"/>
    <cellStyle name="Obično 3 2 6 2 2 2 2 2 2 8 2 2" xfId="11809"/>
    <cellStyle name="Obično 3 2 6 2 2 2 2 2 2 8 3" xfId="11810"/>
    <cellStyle name="Obično 3 2 6 2 2 2 2 2 2 9" xfId="11811"/>
    <cellStyle name="Obično 3 2 6 2 2 2 2 2 2 9 2" xfId="11812"/>
    <cellStyle name="Obično 3 2 6 2 2 2 2 2 2 9 2 2" xfId="11813"/>
    <cellStyle name="Obično 3 2 6 2 2 2 2 2 2 9 3" xfId="11814"/>
    <cellStyle name="Obično 3 2 6 2 2 2 2 2 3" xfId="11815"/>
    <cellStyle name="Obično 3 2 6 2 2 2 2 2 3 10" xfId="11816"/>
    <cellStyle name="Obično 3 2 6 2 2 2 2 2 3 11" xfId="11817"/>
    <cellStyle name="Obično 3 2 6 2 2 2 2 2 3 12" xfId="11818"/>
    <cellStyle name="Obično 3 2 6 2 2 2 2 2 3 2" xfId="11819"/>
    <cellStyle name="Obično 3 2 6 2 2 2 2 2 3 2 2" xfId="11820"/>
    <cellStyle name="Obično 3 2 6 2 2 2 2 2 3 2 2 10" xfId="11821"/>
    <cellStyle name="Obično 3 2 6 2 2 2 2 2 3 2 2 11" xfId="11822"/>
    <cellStyle name="Obično 3 2 6 2 2 2 2 2 3 2 2 12" xfId="11823"/>
    <cellStyle name="Obično 3 2 6 2 2 2 2 2 3 2 2 2" xfId="11824"/>
    <cellStyle name="Obično 3 2 6 2 2 2 2 2 3 2 2 2 2" xfId="11825"/>
    <cellStyle name="Obično 3 2 6 2 2 2 2 2 3 2 2 2 2 2" xfId="11826"/>
    <cellStyle name="Obično 3 2 6 2 2 2 2 2 3 2 2 2 3" xfId="11827"/>
    <cellStyle name="Obično 3 2 6 2 2 2 2 2 3 2 2 3" xfId="11828"/>
    <cellStyle name="Obično 3 2 6 2 2 2 2 2 3 2 2 3 2" xfId="11829"/>
    <cellStyle name="Obično 3 2 6 2 2 2 2 2 3 2 2 3 2 2" xfId="11830"/>
    <cellStyle name="Obično 3 2 6 2 2 2 2 2 3 2 2 3 3" xfId="11831"/>
    <cellStyle name="Obično 3 2 6 2 2 2 2 2 3 2 2 4" xfId="11832"/>
    <cellStyle name="Obično 3 2 6 2 2 2 2 2 3 2 2 4 2" xfId="11833"/>
    <cellStyle name="Obično 3 2 6 2 2 2 2 2 3 2 2 4 2 2" xfId="11834"/>
    <cellStyle name="Obično 3 2 6 2 2 2 2 2 3 2 2 4 3" xfId="11835"/>
    <cellStyle name="Obično 3 2 6 2 2 2 2 2 3 2 2 5" xfId="11836"/>
    <cellStyle name="Obično 3 2 6 2 2 2 2 2 3 2 2 5 2" xfId="11837"/>
    <cellStyle name="Obično 3 2 6 2 2 2 2 2 3 2 2 6" xfId="11838"/>
    <cellStyle name="Obično 3 2 6 2 2 2 2 2 3 2 2 6 2" xfId="11839"/>
    <cellStyle name="Obično 3 2 6 2 2 2 2 2 3 2 2 7" xfId="11840"/>
    <cellStyle name="Obično 3 2 6 2 2 2 2 2 3 2 2 7 2" xfId="11841"/>
    <cellStyle name="Obično 3 2 6 2 2 2 2 2 3 2 2 7 2 2" xfId="11842"/>
    <cellStyle name="Obično 3 2 6 2 2 2 2 2 3 2 2 7 3" xfId="11843"/>
    <cellStyle name="Obično 3 2 6 2 2 2 2 2 3 2 2 7 3 2" xfId="11844"/>
    <cellStyle name="Obično 3 2 6 2 2 2 2 2 3 2 2 7 4" xfId="11845"/>
    <cellStyle name="Obično 3 2 6 2 2 2 2 2 3 2 2 7 5" xfId="11846"/>
    <cellStyle name="Obično 3 2 6 2 2 2 2 2 3 2 2 7 6" xfId="11847"/>
    <cellStyle name="Obično 3 2 6 2 2 2 2 2 3 2 2 8" xfId="11848"/>
    <cellStyle name="Obično 3 2 6 2 2 2 2 2 3 2 2 8 2" xfId="11849"/>
    <cellStyle name="Obično 3 2 6 2 2 2 2 2 3 2 2 9" xfId="11850"/>
    <cellStyle name="Obično 3 2 6 2 2 2 2 2 3 2 2 9 2" xfId="11851"/>
    <cellStyle name="Obično 3 2 6 2 2 2 2 2 3 2 3" xfId="11852"/>
    <cellStyle name="Obično 3 2 6 2 2 2 2 2 3 2 3 2" xfId="11853"/>
    <cellStyle name="Obično 3 2 6 2 2 2 2 2 3 2 3 2 2" xfId="11854"/>
    <cellStyle name="Obično 3 2 6 2 2 2 2 2 3 2 3 3" xfId="11855"/>
    <cellStyle name="Obično 3 2 6 2 2 2 2 2 3 2 3 3 2" xfId="11856"/>
    <cellStyle name="Obično 3 2 6 2 2 2 2 2 3 2 3 3 2 2" xfId="11857"/>
    <cellStyle name="Obično 3 2 6 2 2 2 2 2 3 2 3 3 3" xfId="11858"/>
    <cellStyle name="Obično 3 2 6 2 2 2 2 2 3 2 3 3 3 2" xfId="11859"/>
    <cellStyle name="Obično 3 2 6 2 2 2 2 2 3 2 3 3 4" xfId="11860"/>
    <cellStyle name="Obično 3 2 6 2 2 2 2 2 3 2 3 3 5" xfId="11861"/>
    <cellStyle name="Obično 3 2 6 2 2 2 2 2 3 2 3 3 6" xfId="11862"/>
    <cellStyle name="Obično 3 2 6 2 2 2 2 2 3 2 3 4" xfId="11863"/>
    <cellStyle name="Obično 3 2 6 2 2 2 2 2 3 2 3 4 2" xfId="11864"/>
    <cellStyle name="Obično 3 2 6 2 2 2 2 2 3 2 3 5" xfId="11865"/>
    <cellStyle name="Obično 3 2 6 2 2 2 2 2 3 2 3 5 2" xfId="11866"/>
    <cellStyle name="Obično 3 2 6 2 2 2 2 2 3 2 3 6" xfId="11867"/>
    <cellStyle name="Obično 3 2 6 2 2 2 2 2 3 2 3 7" xfId="11868"/>
    <cellStyle name="Obično 3 2 6 2 2 2 2 2 3 2 3 8" xfId="11869"/>
    <cellStyle name="Obično 3 2 6 2 2 2 2 2 3 2 4" xfId="11870"/>
    <cellStyle name="Obično 3 2 6 2 2 2 2 2 3 2 4 2" xfId="11871"/>
    <cellStyle name="Obično 3 2 6 2 2 2 2 2 3 2 4 2 2" xfId="11872"/>
    <cellStyle name="Obično 3 2 6 2 2 2 2 2 3 2 4 3" xfId="11873"/>
    <cellStyle name="Obično 3 2 6 2 2 2 2 2 3 2 4 3 2" xfId="11874"/>
    <cellStyle name="Obično 3 2 6 2 2 2 2 2 3 2 4 3 2 2" xfId="11875"/>
    <cellStyle name="Obično 3 2 6 2 2 2 2 2 3 2 4 3 3" xfId="11876"/>
    <cellStyle name="Obično 3 2 6 2 2 2 2 2 3 2 4 3 3 2" xfId="11877"/>
    <cellStyle name="Obično 3 2 6 2 2 2 2 2 3 2 4 3 4" xfId="11878"/>
    <cellStyle name="Obično 3 2 6 2 2 2 2 2 3 2 4 3 5" xfId="11879"/>
    <cellStyle name="Obično 3 2 6 2 2 2 2 2 3 2 4 3 6" xfId="11880"/>
    <cellStyle name="Obično 3 2 6 2 2 2 2 2 3 2 4 4" xfId="11881"/>
    <cellStyle name="Obično 3 2 6 2 2 2 2 2 3 2 4 4 2" xfId="11882"/>
    <cellStyle name="Obično 3 2 6 2 2 2 2 2 3 2 4 5" xfId="11883"/>
    <cellStyle name="Obično 3 2 6 2 2 2 2 2 3 2 4 5 2" xfId="11884"/>
    <cellStyle name="Obično 3 2 6 2 2 2 2 2 3 2 4 6" xfId="11885"/>
    <cellStyle name="Obično 3 2 6 2 2 2 2 2 3 2 4 7" xfId="11886"/>
    <cellStyle name="Obično 3 2 6 2 2 2 2 2 3 2 4 8" xfId="11887"/>
    <cellStyle name="Obično 3 2 6 2 2 2 2 2 3 2 5" xfId="11888"/>
    <cellStyle name="Obično 3 2 6 2 2 2 2 2 3 2 5 2" xfId="11889"/>
    <cellStyle name="Obično 3 2 6 2 2 2 2 2 3 2 6" xfId="11890"/>
    <cellStyle name="Obično 3 2 6 2 2 2 2 2 3 3" xfId="11891"/>
    <cellStyle name="Obično 3 2 6 2 2 2 2 2 3 3 2" xfId="11892"/>
    <cellStyle name="Obično 3 2 6 2 2 2 2 2 3 3 2 2" xfId="11893"/>
    <cellStyle name="Obično 3 2 6 2 2 2 2 2 3 3 3" xfId="11894"/>
    <cellStyle name="Obično 3 2 6 2 2 2 2 2 3 4" xfId="11895"/>
    <cellStyle name="Obično 3 2 6 2 2 2 2 2 3 4 2" xfId="11896"/>
    <cellStyle name="Obično 3 2 6 2 2 2 2 2 3 4 2 2" xfId="11897"/>
    <cellStyle name="Obično 3 2 6 2 2 2 2 2 3 4 3" xfId="11898"/>
    <cellStyle name="Obično 3 2 6 2 2 2 2 2 3 5" xfId="11899"/>
    <cellStyle name="Obično 3 2 6 2 2 2 2 2 3 5 2" xfId="11900"/>
    <cellStyle name="Obično 3 2 6 2 2 2 2 2 3 5 2 2" xfId="11901"/>
    <cellStyle name="Obično 3 2 6 2 2 2 2 2 3 5 3" xfId="11902"/>
    <cellStyle name="Obično 3 2 6 2 2 2 2 2 3 6" xfId="11903"/>
    <cellStyle name="Obično 3 2 6 2 2 2 2 2 3 6 2" xfId="11904"/>
    <cellStyle name="Obično 3 2 6 2 2 2 2 2 3 7" xfId="11905"/>
    <cellStyle name="Obično 3 2 6 2 2 2 2 2 3 7 2" xfId="11906"/>
    <cellStyle name="Obično 3 2 6 2 2 2 2 2 3 7 2 2" xfId="11907"/>
    <cellStyle name="Obično 3 2 6 2 2 2 2 2 3 7 3" xfId="11908"/>
    <cellStyle name="Obično 3 2 6 2 2 2 2 2 3 7 3 2" xfId="11909"/>
    <cellStyle name="Obično 3 2 6 2 2 2 2 2 3 7 4" xfId="11910"/>
    <cellStyle name="Obično 3 2 6 2 2 2 2 2 3 7 5" xfId="11911"/>
    <cellStyle name="Obično 3 2 6 2 2 2 2 2 3 7 6" xfId="11912"/>
    <cellStyle name="Obično 3 2 6 2 2 2 2 2 3 8" xfId="11913"/>
    <cellStyle name="Obično 3 2 6 2 2 2 2 2 3 8 2" xfId="11914"/>
    <cellStyle name="Obično 3 2 6 2 2 2 2 2 3 9" xfId="11915"/>
    <cellStyle name="Obično 3 2 6 2 2 2 2 2 3 9 2" xfId="11916"/>
    <cellStyle name="Obično 3 2 6 2 2 2 2 2 4" xfId="11917"/>
    <cellStyle name="Obično 3 2 6 2 2 2 2 2 4 2" xfId="11918"/>
    <cellStyle name="Obično 3 2 6 2 2 2 2 2 4 2 2" xfId="11919"/>
    <cellStyle name="Obično 3 2 6 2 2 2 2 2 4 3" xfId="11920"/>
    <cellStyle name="Obično 3 2 6 2 2 2 2 2 5" xfId="11921"/>
    <cellStyle name="Obično 3 2 6 2 2 2 2 2 5 2" xfId="11922"/>
    <cellStyle name="Obično 3 2 6 2 2 2 2 2 5 2 2" xfId="11923"/>
    <cellStyle name="Obično 3 2 6 2 2 2 2 2 5 3" xfId="11924"/>
    <cellStyle name="Obično 3 2 6 2 2 2 2 2 6" xfId="11925"/>
    <cellStyle name="Obično 3 2 6 2 2 2 2 2 6 2" xfId="11926"/>
    <cellStyle name="Obično 3 2 6 2 2 2 2 2 6 2 2" xfId="11927"/>
    <cellStyle name="Obično 3 2 6 2 2 2 2 2 6 3" xfId="11928"/>
    <cellStyle name="Obično 3 2 6 2 2 2 2 2 7" xfId="11929"/>
    <cellStyle name="Obično 3 2 6 2 2 2 2 2 7 10" xfId="11930"/>
    <cellStyle name="Obično 3 2 6 2 2 2 2 2 7 11" xfId="11931"/>
    <cellStyle name="Obično 3 2 6 2 2 2 2 2 7 12" xfId="11932"/>
    <cellStyle name="Obično 3 2 6 2 2 2 2 2 7 2" xfId="11933"/>
    <cellStyle name="Obično 3 2 6 2 2 2 2 2 7 2 2" xfId="11934"/>
    <cellStyle name="Obično 3 2 6 2 2 2 2 2 7 2 2 2" xfId="11935"/>
    <cellStyle name="Obično 3 2 6 2 2 2 2 2 7 2 3" xfId="11936"/>
    <cellStyle name="Obično 3 2 6 2 2 2 2 2 7 3" xfId="11937"/>
    <cellStyle name="Obično 3 2 6 2 2 2 2 2 7 3 2" xfId="11938"/>
    <cellStyle name="Obično 3 2 6 2 2 2 2 2 7 3 2 2" xfId="11939"/>
    <cellStyle name="Obično 3 2 6 2 2 2 2 2 7 3 3" xfId="11940"/>
    <cellStyle name="Obično 3 2 6 2 2 2 2 2 7 4" xfId="11941"/>
    <cellStyle name="Obično 3 2 6 2 2 2 2 2 7 4 2" xfId="11942"/>
    <cellStyle name="Obično 3 2 6 2 2 2 2 2 7 4 2 2" xfId="11943"/>
    <cellStyle name="Obično 3 2 6 2 2 2 2 2 7 4 3" xfId="11944"/>
    <cellStyle name="Obično 3 2 6 2 2 2 2 2 7 5" xfId="11945"/>
    <cellStyle name="Obično 3 2 6 2 2 2 2 2 7 5 2" xfId="11946"/>
    <cellStyle name="Obično 3 2 6 2 2 2 2 2 7 6" xfId="11947"/>
    <cellStyle name="Obično 3 2 6 2 2 2 2 2 7 6 2" xfId="11948"/>
    <cellStyle name="Obično 3 2 6 2 2 2 2 2 7 7" xfId="11949"/>
    <cellStyle name="Obično 3 2 6 2 2 2 2 2 7 7 2" xfId="11950"/>
    <cellStyle name="Obično 3 2 6 2 2 2 2 2 7 7 2 2" xfId="11951"/>
    <cellStyle name="Obično 3 2 6 2 2 2 2 2 7 7 3" xfId="11952"/>
    <cellStyle name="Obično 3 2 6 2 2 2 2 2 7 7 3 2" xfId="11953"/>
    <cellStyle name="Obično 3 2 6 2 2 2 2 2 7 7 4" xfId="11954"/>
    <cellStyle name="Obično 3 2 6 2 2 2 2 2 7 7 5" xfId="11955"/>
    <cellStyle name="Obično 3 2 6 2 2 2 2 2 7 7 6" xfId="11956"/>
    <cellStyle name="Obično 3 2 6 2 2 2 2 2 7 8" xfId="11957"/>
    <cellStyle name="Obično 3 2 6 2 2 2 2 2 7 8 2" xfId="11958"/>
    <cellStyle name="Obično 3 2 6 2 2 2 2 2 7 9" xfId="11959"/>
    <cellStyle name="Obično 3 2 6 2 2 2 2 2 7 9 2" xfId="11960"/>
    <cellStyle name="Obično 3 2 6 2 2 2 2 2 8" xfId="11961"/>
    <cellStyle name="Obično 3 2 6 2 2 2 2 2 8 2" xfId="11962"/>
    <cellStyle name="Obično 3 2 6 2 2 2 2 2 8 2 2" xfId="11963"/>
    <cellStyle name="Obično 3 2 6 2 2 2 2 2 8 3" xfId="11964"/>
    <cellStyle name="Obično 3 2 6 2 2 2 2 2 8 3 2" xfId="11965"/>
    <cellStyle name="Obično 3 2 6 2 2 2 2 2 8 3 2 2" xfId="11966"/>
    <cellStyle name="Obično 3 2 6 2 2 2 2 2 8 3 3" xfId="11967"/>
    <cellStyle name="Obično 3 2 6 2 2 2 2 2 8 3 3 2" xfId="11968"/>
    <cellStyle name="Obično 3 2 6 2 2 2 2 2 8 3 4" xfId="11969"/>
    <cellStyle name="Obično 3 2 6 2 2 2 2 2 8 3 5" xfId="11970"/>
    <cellStyle name="Obično 3 2 6 2 2 2 2 2 8 3 6" xfId="11971"/>
    <cellStyle name="Obično 3 2 6 2 2 2 2 2 8 4" xfId="11972"/>
    <cellStyle name="Obično 3 2 6 2 2 2 2 2 8 4 2" xfId="11973"/>
    <cellStyle name="Obično 3 2 6 2 2 2 2 2 8 5" xfId="11974"/>
    <cellStyle name="Obično 3 2 6 2 2 2 2 2 8 5 2" xfId="11975"/>
    <cellStyle name="Obično 3 2 6 2 2 2 2 2 8 6" xfId="11976"/>
    <cellStyle name="Obično 3 2 6 2 2 2 2 2 8 7" xfId="11977"/>
    <cellStyle name="Obično 3 2 6 2 2 2 2 2 8 8" xfId="11978"/>
    <cellStyle name="Obično 3 2 6 2 2 2 2 2 9" xfId="11979"/>
    <cellStyle name="Obično 3 2 6 2 2 2 2 2 9 2" xfId="11980"/>
    <cellStyle name="Obično 3 2 6 2 2 2 2 2 9 2 2" xfId="11981"/>
    <cellStyle name="Obično 3 2 6 2 2 2 2 2 9 3" xfId="11982"/>
    <cellStyle name="Obično 3 2 6 2 2 2 2 2 9 3 2" xfId="11983"/>
    <cellStyle name="Obično 3 2 6 2 2 2 2 2 9 3 2 2" xfId="11984"/>
    <cellStyle name="Obično 3 2 6 2 2 2 2 2 9 3 3" xfId="11985"/>
    <cellStyle name="Obično 3 2 6 2 2 2 2 2 9 3 3 2" xfId="11986"/>
    <cellStyle name="Obično 3 2 6 2 2 2 2 2 9 3 4" xfId="11987"/>
    <cellStyle name="Obično 3 2 6 2 2 2 2 2 9 3 5" xfId="11988"/>
    <cellStyle name="Obično 3 2 6 2 2 2 2 2 9 3 6" xfId="11989"/>
    <cellStyle name="Obično 3 2 6 2 2 2 2 2 9 4" xfId="11990"/>
    <cellStyle name="Obično 3 2 6 2 2 2 2 2 9 4 2" xfId="11991"/>
    <cellStyle name="Obično 3 2 6 2 2 2 2 2 9 5" xfId="11992"/>
    <cellStyle name="Obično 3 2 6 2 2 2 2 2 9 5 2" xfId="11993"/>
    <cellStyle name="Obično 3 2 6 2 2 2 2 2 9 6" xfId="11994"/>
    <cellStyle name="Obično 3 2 6 2 2 2 2 2 9 7" xfId="11995"/>
    <cellStyle name="Obično 3 2 6 2 2 2 2 2 9 8" xfId="11996"/>
    <cellStyle name="Obično 3 2 6 2 2 2 2 3" xfId="11997"/>
    <cellStyle name="Obično 3 2 6 2 2 2 2 3 2" xfId="11998"/>
    <cellStyle name="Obično 3 2 6 2 2 2 2 3 2 2" xfId="11999"/>
    <cellStyle name="Obično 3 2 6 2 2 2 2 3 3" xfId="12000"/>
    <cellStyle name="Obično 3 2 6 2 2 2 2 3 3 2" xfId="12001"/>
    <cellStyle name="Obično 3 2 6 2 2 2 2 3 3 2 2" xfId="12002"/>
    <cellStyle name="Obično 3 2 6 2 2 2 2 3 3 3" xfId="12003"/>
    <cellStyle name="Obično 3 2 6 2 2 2 2 3 3 3 2" xfId="12004"/>
    <cellStyle name="Obično 3 2 6 2 2 2 2 3 3 4" xfId="12005"/>
    <cellStyle name="Obično 3 2 6 2 2 2 2 3 3 5" xfId="12006"/>
    <cellStyle name="Obično 3 2 6 2 2 2 2 3 3 6" xfId="12007"/>
    <cellStyle name="Obično 3 2 6 2 2 2 2 3 4" xfId="12008"/>
    <cellStyle name="Obično 3 2 6 2 2 2 2 3 5" xfId="12009"/>
    <cellStyle name="Obično 3 2 6 2 2 2 2 3 5 2" xfId="12010"/>
    <cellStyle name="Obično 3 2 6 2 2 2 2 3 6" xfId="12011"/>
    <cellStyle name="Obično 3 2 6 2 2 2 2 3 6 2" xfId="12012"/>
    <cellStyle name="Obično 3 2 6 2 2 2 2 3 7" xfId="12013"/>
    <cellStyle name="Obično 3 2 6 2 2 2 2 3 8" xfId="12014"/>
    <cellStyle name="Obično 3 2 6 2 2 2 2 3 9" xfId="12015"/>
    <cellStyle name="Obično 3 2 6 2 2 2 2 4" xfId="12016"/>
    <cellStyle name="Obično 3 2 6 2 2 2 2 4 2" xfId="12017"/>
    <cellStyle name="Obično 3 2 6 2 2 2 2 4 2 2" xfId="12018"/>
    <cellStyle name="Obično 3 2 6 2 2 2 2 4 3" xfId="12019"/>
    <cellStyle name="Obično 3 2 6 2 2 2 2 4 3 2" xfId="12020"/>
    <cellStyle name="Obično 3 2 6 2 2 2 2 4 3 2 2" xfId="12021"/>
    <cellStyle name="Obično 3 2 6 2 2 2 2 4 3 3" xfId="12022"/>
    <cellStyle name="Obično 3 2 6 2 2 2 2 4 3 3 2" xfId="12023"/>
    <cellStyle name="Obično 3 2 6 2 2 2 2 4 3 4" xfId="12024"/>
    <cellStyle name="Obično 3 2 6 2 2 2 2 4 3 5" xfId="12025"/>
    <cellStyle name="Obično 3 2 6 2 2 2 2 4 3 6" xfId="12026"/>
    <cellStyle name="Obično 3 2 6 2 2 2 2 4 4" xfId="12027"/>
    <cellStyle name="Obično 3 2 6 2 2 2 2 4 5" xfId="12028"/>
    <cellStyle name="Obično 3 2 6 2 2 2 2 4 5 2" xfId="12029"/>
    <cellStyle name="Obično 3 2 6 2 2 2 2 4 6" xfId="12030"/>
    <cellStyle name="Obično 3 2 6 2 2 2 2 4 6 2" xfId="12031"/>
    <cellStyle name="Obično 3 2 6 2 2 2 2 4 7" xfId="12032"/>
    <cellStyle name="Obično 3 2 6 2 2 2 2 4 8" xfId="12033"/>
    <cellStyle name="Obično 3 2 6 2 2 2 2 4 9" xfId="12034"/>
    <cellStyle name="Obično 3 2 6 2 2 2 2 5" xfId="12035"/>
    <cellStyle name="Obično 3 2 6 2 2 2 2 5 2" xfId="12036"/>
    <cellStyle name="Obično 3 2 6 2 2 2 2 5 2 10" xfId="12037"/>
    <cellStyle name="Obično 3 2 6 2 2 2 2 5 2 11" xfId="12038"/>
    <cellStyle name="Obično 3 2 6 2 2 2 2 5 2 2" xfId="12039"/>
    <cellStyle name="Obično 3 2 6 2 2 2 2 5 2 2 2" xfId="12040"/>
    <cellStyle name="Obično 3 2 6 2 2 2 2 5 2 2 2 2" xfId="12041"/>
    <cellStyle name="Obično 3 2 6 2 2 2 2 5 2 2 2 2 2" xfId="12042"/>
    <cellStyle name="Obično 3 2 6 2 2 2 2 5 2 2 2 3" xfId="12043"/>
    <cellStyle name="Obično 3 2 6 2 2 2 2 5 2 2 2 3 2" xfId="12044"/>
    <cellStyle name="Obično 3 2 6 2 2 2 2 5 2 2 2 3 2 2" xfId="12045"/>
    <cellStyle name="Obično 3 2 6 2 2 2 2 5 2 2 2 3 3" xfId="12046"/>
    <cellStyle name="Obično 3 2 6 2 2 2 2 5 2 2 2 3 3 2" xfId="12047"/>
    <cellStyle name="Obično 3 2 6 2 2 2 2 5 2 2 2 3 4" xfId="12048"/>
    <cellStyle name="Obično 3 2 6 2 2 2 2 5 2 2 2 3 5" xfId="12049"/>
    <cellStyle name="Obično 3 2 6 2 2 2 2 5 2 2 2 3 6" xfId="12050"/>
    <cellStyle name="Obično 3 2 6 2 2 2 2 5 2 2 2 4" xfId="12051"/>
    <cellStyle name="Obično 3 2 6 2 2 2 2 5 2 2 2 4 2" xfId="12052"/>
    <cellStyle name="Obično 3 2 6 2 2 2 2 5 2 2 2 5" xfId="12053"/>
    <cellStyle name="Obično 3 2 6 2 2 2 2 5 2 2 2 5 2" xfId="12054"/>
    <cellStyle name="Obično 3 2 6 2 2 2 2 5 2 2 2 6" xfId="12055"/>
    <cellStyle name="Obično 3 2 6 2 2 2 2 5 2 2 2 7" xfId="12056"/>
    <cellStyle name="Obično 3 2 6 2 2 2 2 5 2 2 2 8" xfId="12057"/>
    <cellStyle name="Obično 3 2 6 2 2 2 2 5 2 2 3" xfId="12058"/>
    <cellStyle name="Obično 3 2 6 2 2 2 2 5 2 2 3 2" xfId="12059"/>
    <cellStyle name="Obično 3 2 6 2 2 2 2 5 2 2 3 2 2" xfId="12060"/>
    <cellStyle name="Obično 3 2 6 2 2 2 2 5 2 2 3 3" xfId="12061"/>
    <cellStyle name="Obično 3 2 6 2 2 2 2 5 2 2 3 3 2" xfId="12062"/>
    <cellStyle name="Obično 3 2 6 2 2 2 2 5 2 2 3 3 2 2" xfId="12063"/>
    <cellStyle name="Obično 3 2 6 2 2 2 2 5 2 2 3 3 3" xfId="12064"/>
    <cellStyle name="Obično 3 2 6 2 2 2 2 5 2 2 3 3 3 2" xfId="12065"/>
    <cellStyle name="Obično 3 2 6 2 2 2 2 5 2 2 3 3 4" xfId="12066"/>
    <cellStyle name="Obično 3 2 6 2 2 2 2 5 2 2 3 3 5" xfId="12067"/>
    <cellStyle name="Obično 3 2 6 2 2 2 2 5 2 2 3 3 6" xfId="12068"/>
    <cellStyle name="Obično 3 2 6 2 2 2 2 5 2 2 3 4" xfId="12069"/>
    <cellStyle name="Obično 3 2 6 2 2 2 2 5 2 2 3 4 2" xfId="12070"/>
    <cellStyle name="Obično 3 2 6 2 2 2 2 5 2 2 3 5" xfId="12071"/>
    <cellStyle name="Obično 3 2 6 2 2 2 2 5 2 2 3 5 2" xfId="12072"/>
    <cellStyle name="Obično 3 2 6 2 2 2 2 5 2 2 3 6" xfId="12073"/>
    <cellStyle name="Obično 3 2 6 2 2 2 2 5 2 2 3 7" xfId="12074"/>
    <cellStyle name="Obično 3 2 6 2 2 2 2 5 2 2 3 8" xfId="12075"/>
    <cellStyle name="Obično 3 2 6 2 2 2 2 5 2 2 4" xfId="12076"/>
    <cellStyle name="Obično 3 2 6 2 2 2 2 5 2 2 4 2" xfId="12077"/>
    <cellStyle name="Obično 3 2 6 2 2 2 2 5 2 2 4 2 2" xfId="12078"/>
    <cellStyle name="Obično 3 2 6 2 2 2 2 5 2 2 4 3" xfId="12079"/>
    <cellStyle name="Obično 3 2 6 2 2 2 2 5 2 2 4 3 2" xfId="12080"/>
    <cellStyle name="Obično 3 2 6 2 2 2 2 5 2 2 4 3 2 2" xfId="12081"/>
    <cellStyle name="Obično 3 2 6 2 2 2 2 5 2 2 4 3 3" xfId="12082"/>
    <cellStyle name="Obično 3 2 6 2 2 2 2 5 2 2 4 3 3 2" xfId="12083"/>
    <cellStyle name="Obično 3 2 6 2 2 2 2 5 2 2 4 3 4" xfId="12084"/>
    <cellStyle name="Obično 3 2 6 2 2 2 2 5 2 2 4 3 5" xfId="12085"/>
    <cellStyle name="Obično 3 2 6 2 2 2 2 5 2 2 4 3 6" xfId="12086"/>
    <cellStyle name="Obično 3 2 6 2 2 2 2 5 2 2 4 4" xfId="12087"/>
    <cellStyle name="Obično 3 2 6 2 2 2 2 5 2 2 4 4 2" xfId="12088"/>
    <cellStyle name="Obično 3 2 6 2 2 2 2 5 2 2 4 5" xfId="12089"/>
    <cellStyle name="Obično 3 2 6 2 2 2 2 5 2 2 4 5 2" xfId="12090"/>
    <cellStyle name="Obično 3 2 6 2 2 2 2 5 2 2 4 6" xfId="12091"/>
    <cellStyle name="Obično 3 2 6 2 2 2 2 5 2 2 4 7" xfId="12092"/>
    <cellStyle name="Obično 3 2 6 2 2 2 2 5 2 2 4 8" xfId="12093"/>
    <cellStyle name="Obično 3 2 6 2 2 2 2 5 2 2 5" xfId="12094"/>
    <cellStyle name="Obično 3 2 6 2 2 2 2 5 2 2 5 2" xfId="12095"/>
    <cellStyle name="Obično 3 2 6 2 2 2 2 5 2 2 6" xfId="12096"/>
    <cellStyle name="Obično 3 2 6 2 2 2 2 5 2 2 6 2" xfId="12097"/>
    <cellStyle name="Obično 3 2 6 2 2 2 2 5 2 2 7" xfId="12098"/>
    <cellStyle name="Obično 3 2 6 2 2 2 2 5 2 3" xfId="12099"/>
    <cellStyle name="Obično 3 2 6 2 2 2 2 5 2 3 2" xfId="12100"/>
    <cellStyle name="Obično 3 2 6 2 2 2 2 5 2 3 2 2" xfId="12101"/>
    <cellStyle name="Obično 3 2 6 2 2 2 2 5 2 3 3" xfId="12102"/>
    <cellStyle name="Obično 3 2 6 2 2 2 2 5 2 4" xfId="12103"/>
    <cellStyle name="Obično 3 2 6 2 2 2 2 5 2 4 2" xfId="12104"/>
    <cellStyle name="Obično 3 2 6 2 2 2 2 5 2 4 2 2" xfId="12105"/>
    <cellStyle name="Obično 3 2 6 2 2 2 2 5 2 4 3" xfId="12106"/>
    <cellStyle name="Obično 3 2 6 2 2 2 2 5 2 5" xfId="12107"/>
    <cellStyle name="Obično 3 2 6 2 2 2 2 5 2 5 2" xfId="12108"/>
    <cellStyle name="Obično 3 2 6 2 2 2 2 5 2 6" xfId="12109"/>
    <cellStyle name="Obično 3 2 6 2 2 2 2 5 2 6 2" xfId="12110"/>
    <cellStyle name="Obično 3 2 6 2 2 2 2 5 2 6 2 2" xfId="12111"/>
    <cellStyle name="Obično 3 2 6 2 2 2 2 5 2 6 3" xfId="12112"/>
    <cellStyle name="Obično 3 2 6 2 2 2 2 5 2 6 3 2" xfId="12113"/>
    <cellStyle name="Obično 3 2 6 2 2 2 2 5 2 6 4" xfId="12114"/>
    <cellStyle name="Obično 3 2 6 2 2 2 2 5 2 6 5" xfId="12115"/>
    <cellStyle name="Obično 3 2 6 2 2 2 2 5 2 6 6" xfId="12116"/>
    <cellStyle name="Obično 3 2 6 2 2 2 2 5 2 7" xfId="12117"/>
    <cellStyle name="Obično 3 2 6 2 2 2 2 5 2 7 2" xfId="12118"/>
    <cellStyle name="Obično 3 2 6 2 2 2 2 5 2 8" xfId="12119"/>
    <cellStyle name="Obično 3 2 6 2 2 2 2 5 2 8 2" xfId="12120"/>
    <cellStyle name="Obično 3 2 6 2 2 2 2 5 2 9" xfId="12121"/>
    <cellStyle name="Obično 3 2 6 2 2 2 2 5 3" xfId="12122"/>
    <cellStyle name="Obično 3 2 6 2 2 2 2 5 3 2" xfId="12123"/>
    <cellStyle name="Obično 3 2 6 2 2 2 2 5 3 2 2" xfId="12124"/>
    <cellStyle name="Obično 3 2 6 2 2 2 2 5 3 3" xfId="12125"/>
    <cellStyle name="Obično 3 2 6 2 2 2 2 5 3 3 2" xfId="12126"/>
    <cellStyle name="Obično 3 2 6 2 2 2 2 5 3 3 2 2" xfId="12127"/>
    <cellStyle name="Obično 3 2 6 2 2 2 2 5 3 3 3" xfId="12128"/>
    <cellStyle name="Obično 3 2 6 2 2 2 2 5 3 3 3 2" xfId="12129"/>
    <cellStyle name="Obično 3 2 6 2 2 2 2 5 3 3 4" xfId="12130"/>
    <cellStyle name="Obično 3 2 6 2 2 2 2 5 3 3 5" xfId="12131"/>
    <cellStyle name="Obično 3 2 6 2 2 2 2 5 3 3 6" xfId="12132"/>
    <cellStyle name="Obično 3 2 6 2 2 2 2 5 3 4" xfId="12133"/>
    <cellStyle name="Obično 3 2 6 2 2 2 2 5 3 4 2" xfId="12134"/>
    <cellStyle name="Obično 3 2 6 2 2 2 2 5 3 5" xfId="12135"/>
    <cellStyle name="Obično 3 2 6 2 2 2 2 5 3 5 2" xfId="12136"/>
    <cellStyle name="Obično 3 2 6 2 2 2 2 5 3 6" xfId="12137"/>
    <cellStyle name="Obično 3 2 6 2 2 2 2 5 3 7" xfId="12138"/>
    <cellStyle name="Obično 3 2 6 2 2 2 2 5 3 8" xfId="12139"/>
    <cellStyle name="Obično 3 2 6 2 2 2 2 5 4" xfId="12140"/>
    <cellStyle name="Obično 3 2 6 2 2 2 2 5 4 2" xfId="12141"/>
    <cellStyle name="Obično 3 2 6 2 2 2 2 5 4 2 2" xfId="12142"/>
    <cellStyle name="Obično 3 2 6 2 2 2 2 5 4 3" xfId="12143"/>
    <cellStyle name="Obično 3 2 6 2 2 2 2 5 4 3 2" xfId="12144"/>
    <cellStyle name="Obično 3 2 6 2 2 2 2 5 4 3 2 2" xfId="12145"/>
    <cellStyle name="Obično 3 2 6 2 2 2 2 5 4 3 3" xfId="12146"/>
    <cellStyle name="Obično 3 2 6 2 2 2 2 5 4 3 3 2" xfId="12147"/>
    <cellStyle name="Obično 3 2 6 2 2 2 2 5 4 3 4" xfId="12148"/>
    <cellStyle name="Obično 3 2 6 2 2 2 2 5 4 3 5" xfId="12149"/>
    <cellStyle name="Obično 3 2 6 2 2 2 2 5 4 3 6" xfId="12150"/>
    <cellStyle name="Obično 3 2 6 2 2 2 2 5 4 4" xfId="12151"/>
    <cellStyle name="Obično 3 2 6 2 2 2 2 5 4 4 2" xfId="12152"/>
    <cellStyle name="Obično 3 2 6 2 2 2 2 5 4 5" xfId="12153"/>
    <cellStyle name="Obično 3 2 6 2 2 2 2 5 4 5 2" xfId="12154"/>
    <cellStyle name="Obično 3 2 6 2 2 2 2 5 4 6" xfId="12155"/>
    <cellStyle name="Obično 3 2 6 2 2 2 2 5 4 7" xfId="12156"/>
    <cellStyle name="Obično 3 2 6 2 2 2 2 5 4 8" xfId="12157"/>
    <cellStyle name="Obično 3 2 6 2 2 2 2 5 5" xfId="12158"/>
    <cellStyle name="Obično 3 2 6 2 2 2 2 5 5 2" xfId="12159"/>
    <cellStyle name="Obično 3 2 6 2 2 2 2 5 5 2 2" xfId="12160"/>
    <cellStyle name="Obično 3 2 6 2 2 2 2 5 5 3" xfId="12161"/>
    <cellStyle name="Obično 3 2 6 2 2 2 2 5 5 3 2" xfId="12162"/>
    <cellStyle name="Obično 3 2 6 2 2 2 2 5 5 3 2 2" xfId="12163"/>
    <cellStyle name="Obično 3 2 6 2 2 2 2 5 5 3 3" xfId="12164"/>
    <cellStyle name="Obično 3 2 6 2 2 2 2 5 5 3 3 2" xfId="12165"/>
    <cellStyle name="Obično 3 2 6 2 2 2 2 5 5 3 4" xfId="12166"/>
    <cellStyle name="Obično 3 2 6 2 2 2 2 5 5 3 5" xfId="12167"/>
    <cellStyle name="Obično 3 2 6 2 2 2 2 5 5 3 6" xfId="12168"/>
    <cellStyle name="Obično 3 2 6 2 2 2 2 5 5 4" xfId="12169"/>
    <cellStyle name="Obično 3 2 6 2 2 2 2 5 5 4 2" xfId="12170"/>
    <cellStyle name="Obično 3 2 6 2 2 2 2 5 5 5" xfId="12171"/>
    <cellStyle name="Obično 3 2 6 2 2 2 2 5 5 5 2" xfId="12172"/>
    <cellStyle name="Obično 3 2 6 2 2 2 2 5 5 6" xfId="12173"/>
    <cellStyle name="Obično 3 2 6 2 2 2 2 5 5 7" xfId="12174"/>
    <cellStyle name="Obično 3 2 6 2 2 2 2 5 5 8" xfId="12175"/>
    <cellStyle name="Obično 3 2 6 2 2 2 2 5 6" xfId="12176"/>
    <cellStyle name="Obično 3 2 6 2 2 2 2 5 6 2" xfId="12177"/>
    <cellStyle name="Obično 3 2 6 2 2 2 2 5 7" xfId="12178"/>
    <cellStyle name="Obično 3 2 6 2 2 2 2 5 8" xfId="12179"/>
    <cellStyle name="Obično 3 2 6 2 2 2 2 6" xfId="12180"/>
    <cellStyle name="Obično 3 2 6 2 2 2 2 6 2" xfId="12181"/>
    <cellStyle name="Obično 3 2 6 2 2 2 2 6 2 2" xfId="12182"/>
    <cellStyle name="Obično 3 2 6 2 2 2 2 6 3" xfId="12183"/>
    <cellStyle name="Obično 3 2 6 2 2 2 2 6 3 2" xfId="12184"/>
    <cellStyle name="Obično 3 2 6 2 2 2 2 6 3 2 2" xfId="12185"/>
    <cellStyle name="Obično 3 2 6 2 2 2 2 6 3 3" xfId="12186"/>
    <cellStyle name="Obično 3 2 6 2 2 2 2 6 3 3 2" xfId="12187"/>
    <cellStyle name="Obično 3 2 6 2 2 2 2 6 3 4" xfId="12188"/>
    <cellStyle name="Obično 3 2 6 2 2 2 2 6 3 5" xfId="12189"/>
    <cellStyle name="Obično 3 2 6 2 2 2 2 6 3 6" xfId="12190"/>
    <cellStyle name="Obično 3 2 6 2 2 2 2 6 4" xfId="12191"/>
    <cellStyle name="Obično 3 2 6 2 2 2 2 6 5" xfId="12192"/>
    <cellStyle name="Obično 3 2 6 2 2 2 2 6 5 2" xfId="12193"/>
    <cellStyle name="Obično 3 2 6 2 2 2 2 6 6" xfId="12194"/>
    <cellStyle name="Obično 3 2 6 2 2 2 2 6 6 2" xfId="12195"/>
    <cellStyle name="Obično 3 2 6 2 2 2 2 6 7" xfId="12196"/>
    <cellStyle name="Obično 3 2 6 2 2 2 2 6 8" xfId="12197"/>
    <cellStyle name="Obično 3 2 6 2 2 2 2 6 9" xfId="12198"/>
    <cellStyle name="Obično 3 2 6 2 2 2 2 7" xfId="12199"/>
    <cellStyle name="Obično 3 2 6 2 2 2 2 7 2" xfId="12200"/>
    <cellStyle name="Obično 3 2 6 2 2 2 2 7 2 2" xfId="12201"/>
    <cellStyle name="Obično 3 2 6 2 2 2 2 7 3" xfId="12202"/>
    <cellStyle name="Obično 3 2 6 2 2 2 2 7 3 2" xfId="12203"/>
    <cellStyle name="Obično 3 2 6 2 2 2 2 7 3 2 2" xfId="12204"/>
    <cellStyle name="Obično 3 2 6 2 2 2 2 7 3 3" xfId="12205"/>
    <cellStyle name="Obično 3 2 6 2 2 2 2 7 3 3 2" xfId="12206"/>
    <cellStyle name="Obično 3 2 6 2 2 2 2 7 3 4" xfId="12207"/>
    <cellStyle name="Obično 3 2 6 2 2 2 2 7 3 5" xfId="12208"/>
    <cellStyle name="Obično 3 2 6 2 2 2 2 7 3 6" xfId="12209"/>
    <cellStyle name="Obično 3 2 6 2 2 2 2 7 4" xfId="12210"/>
    <cellStyle name="Obično 3 2 6 2 2 2 2 7 5" xfId="12211"/>
    <cellStyle name="Obično 3 2 6 2 2 2 2 7 5 2" xfId="12212"/>
    <cellStyle name="Obično 3 2 6 2 2 2 2 7 6" xfId="12213"/>
    <cellStyle name="Obično 3 2 6 2 2 2 2 7 6 2" xfId="12214"/>
    <cellStyle name="Obično 3 2 6 2 2 2 2 7 7" xfId="12215"/>
    <cellStyle name="Obično 3 2 6 2 2 2 2 7 8" xfId="12216"/>
    <cellStyle name="Obično 3 2 6 2 2 2 2 7 9" xfId="12217"/>
    <cellStyle name="Obično 3 2 6 2 2 2 2 8" xfId="12218"/>
    <cellStyle name="Obično 3 2 6 2 2 2 2 8 2" xfId="12219"/>
    <cellStyle name="Obično 3 2 6 2 2 2 2 8 2 2" xfId="12220"/>
    <cellStyle name="Obično 3 2 6 2 2 2 2 8 3" xfId="12221"/>
    <cellStyle name="Obično 3 2 6 2 2 2 2 8 3 2" xfId="12222"/>
    <cellStyle name="Obično 3 2 6 2 2 2 2 8 3 2 2" xfId="12223"/>
    <cellStyle name="Obično 3 2 6 2 2 2 2 8 3 3" xfId="12224"/>
    <cellStyle name="Obično 3 2 6 2 2 2 2 8 3 3 2" xfId="12225"/>
    <cellStyle name="Obično 3 2 6 2 2 2 2 8 3 4" xfId="12226"/>
    <cellStyle name="Obično 3 2 6 2 2 2 2 8 3 5" xfId="12227"/>
    <cellStyle name="Obično 3 2 6 2 2 2 2 8 3 6" xfId="12228"/>
    <cellStyle name="Obično 3 2 6 2 2 2 2 8 4" xfId="12229"/>
    <cellStyle name="Obično 3 2 6 2 2 2 2 8 5" xfId="12230"/>
    <cellStyle name="Obično 3 2 6 2 2 2 2 8 5 2" xfId="12231"/>
    <cellStyle name="Obično 3 2 6 2 2 2 2 8 6" xfId="12232"/>
    <cellStyle name="Obično 3 2 6 2 2 2 2 8 6 2" xfId="12233"/>
    <cellStyle name="Obično 3 2 6 2 2 2 2 8 7" xfId="12234"/>
    <cellStyle name="Obično 3 2 6 2 2 2 2 8 8" xfId="12235"/>
    <cellStyle name="Obično 3 2 6 2 2 2 2 8 9" xfId="12236"/>
    <cellStyle name="Obično 3 2 6 2 2 2 2 9" xfId="12237"/>
    <cellStyle name="Obično 3 2 6 2 2 2 2 9 2" xfId="12238"/>
    <cellStyle name="Obično 3 2 6 2 2 2 2 9 2 2" xfId="12239"/>
    <cellStyle name="Obično 3 2 6 2 2 2 2 9 3" xfId="12240"/>
    <cellStyle name="Obično 3 2 6 2 2 2 2 9 3 2" xfId="12241"/>
    <cellStyle name="Obično 3 2 6 2 2 2 2 9 3 2 2" xfId="12242"/>
    <cellStyle name="Obično 3 2 6 2 2 2 2 9 3 3" xfId="12243"/>
    <cellStyle name="Obično 3 2 6 2 2 2 2 9 3 3 2" xfId="12244"/>
    <cellStyle name="Obično 3 2 6 2 2 2 2 9 3 4" xfId="12245"/>
    <cellStyle name="Obično 3 2 6 2 2 2 2 9 3 5" xfId="12246"/>
    <cellStyle name="Obično 3 2 6 2 2 2 2 9 3 6" xfId="12247"/>
    <cellStyle name="Obično 3 2 6 2 2 2 2 9 4" xfId="12248"/>
    <cellStyle name="Obično 3 2 6 2 2 2 2 9 4 2" xfId="12249"/>
    <cellStyle name="Obično 3 2 6 2 2 2 2 9 5" xfId="12250"/>
    <cellStyle name="Obično 3 2 6 2 2 2 2 9 5 2" xfId="12251"/>
    <cellStyle name="Obično 3 2 6 2 2 2 2 9 6" xfId="12252"/>
    <cellStyle name="Obično 3 2 6 2 2 2 2 9 7" xfId="12253"/>
    <cellStyle name="Obično 3 2 6 2 2 2 2 9 8" xfId="12254"/>
    <cellStyle name="Obično 3 2 6 2 2 2 3" xfId="12255"/>
    <cellStyle name="Obično 3 2 6 2 2 2 3 10" xfId="12256"/>
    <cellStyle name="Obično 3 2 6 2 2 2 3 10 2" xfId="12257"/>
    <cellStyle name="Obično 3 2 6 2 2 2 3 11" xfId="12258"/>
    <cellStyle name="Obično 3 2 6 2 2 2 3 11 2" xfId="12259"/>
    <cellStyle name="Obično 3 2 6 2 2 2 3 11 2 2" xfId="12260"/>
    <cellStyle name="Obično 3 2 6 2 2 2 3 11 3" xfId="12261"/>
    <cellStyle name="Obično 3 2 6 2 2 2 3 11 3 2" xfId="12262"/>
    <cellStyle name="Obično 3 2 6 2 2 2 3 11 4" xfId="12263"/>
    <cellStyle name="Obično 3 2 6 2 2 2 3 11 5" xfId="12264"/>
    <cellStyle name="Obično 3 2 6 2 2 2 3 11 6" xfId="12265"/>
    <cellStyle name="Obično 3 2 6 2 2 2 3 12" xfId="12266"/>
    <cellStyle name="Obično 3 2 6 2 2 2 3 12 2" xfId="12267"/>
    <cellStyle name="Obično 3 2 6 2 2 2 3 13" xfId="12268"/>
    <cellStyle name="Obično 3 2 6 2 2 2 3 13 2" xfId="12269"/>
    <cellStyle name="Obično 3 2 6 2 2 2 3 14" xfId="12270"/>
    <cellStyle name="Obično 3 2 6 2 2 2 3 15" xfId="12271"/>
    <cellStyle name="Obično 3 2 6 2 2 2 3 16" xfId="12272"/>
    <cellStyle name="Obično 3 2 6 2 2 2 3 2" xfId="12273"/>
    <cellStyle name="Obično 3 2 6 2 2 2 3 2 10" xfId="12274"/>
    <cellStyle name="Obično 3 2 6 2 2 2 3 2 10 2" xfId="12275"/>
    <cellStyle name="Obično 3 2 6 2 2 2 3 2 11" xfId="12276"/>
    <cellStyle name="Obično 3 2 6 2 2 2 3 2 2" xfId="12277"/>
    <cellStyle name="Obično 3 2 6 2 2 2 3 2 2 10" xfId="12278"/>
    <cellStyle name="Obično 3 2 6 2 2 2 3 2 2 11" xfId="12279"/>
    <cellStyle name="Obično 3 2 6 2 2 2 3 2 2 12" xfId="12280"/>
    <cellStyle name="Obično 3 2 6 2 2 2 3 2 2 2" xfId="12281"/>
    <cellStyle name="Obično 3 2 6 2 2 2 3 2 2 2 2" xfId="12282"/>
    <cellStyle name="Obično 3 2 6 2 2 2 3 2 2 2 2 10" xfId="12283"/>
    <cellStyle name="Obično 3 2 6 2 2 2 3 2 2 2 2 11" xfId="12284"/>
    <cellStyle name="Obično 3 2 6 2 2 2 3 2 2 2 2 12" xfId="12285"/>
    <cellStyle name="Obično 3 2 6 2 2 2 3 2 2 2 2 2" xfId="12286"/>
    <cellStyle name="Obično 3 2 6 2 2 2 3 2 2 2 2 2 2" xfId="12287"/>
    <cellStyle name="Obično 3 2 6 2 2 2 3 2 2 2 2 2 2 2" xfId="12288"/>
    <cellStyle name="Obično 3 2 6 2 2 2 3 2 2 2 2 2 3" xfId="12289"/>
    <cellStyle name="Obično 3 2 6 2 2 2 3 2 2 2 2 3" xfId="12290"/>
    <cellStyle name="Obično 3 2 6 2 2 2 3 2 2 2 2 3 2" xfId="12291"/>
    <cellStyle name="Obično 3 2 6 2 2 2 3 2 2 2 2 3 2 2" xfId="12292"/>
    <cellStyle name="Obično 3 2 6 2 2 2 3 2 2 2 2 3 3" xfId="12293"/>
    <cellStyle name="Obično 3 2 6 2 2 2 3 2 2 2 2 4" xfId="12294"/>
    <cellStyle name="Obično 3 2 6 2 2 2 3 2 2 2 2 4 2" xfId="12295"/>
    <cellStyle name="Obično 3 2 6 2 2 2 3 2 2 2 2 4 2 2" xfId="12296"/>
    <cellStyle name="Obično 3 2 6 2 2 2 3 2 2 2 2 4 3" xfId="12297"/>
    <cellStyle name="Obično 3 2 6 2 2 2 3 2 2 2 2 5" xfId="12298"/>
    <cellStyle name="Obično 3 2 6 2 2 2 3 2 2 2 2 5 2" xfId="12299"/>
    <cellStyle name="Obično 3 2 6 2 2 2 3 2 2 2 2 6" xfId="12300"/>
    <cellStyle name="Obično 3 2 6 2 2 2 3 2 2 2 2 6 2" xfId="12301"/>
    <cellStyle name="Obično 3 2 6 2 2 2 3 2 2 2 2 7" xfId="12302"/>
    <cellStyle name="Obično 3 2 6 2 2 2 3 2 2 2 2 7 2" xfId="12303"/>
    <cellStyle name="Obično 3 2 6 2 2 2 3 2 2 2 2 7 2 2" xfId="12304"/>
    <cellStyle name="Obično 3 2 6 2 2 2 3 2 2 2 2 7 3" xfId="12305"/>
    <cellStyle name="Obično 3 2 6 2 2 2 3 2 2 2 2 7 3 2" xfId="12306"/>
    <cellStyle name="Obično 3 2 6 2 2 2 3 2 2 2 2 7 4" xfId="12307"/>
    <cellStyle name="Obično 3 2 6 2 2 2 3 2 2 2 2 7 5" xfId="12308"/>
    <cellStyle name="Obično 3 2 6 2 2 2 3 2 2 2 2 7 6" xfId="12309"/>
    <cellStyle name="Obično 3 2 6 2 2 2 3 2 2 2 2 8" xfId="12310"/>
    <cellStyle name="Obično 3 2 6 2 2 2 3 2 2 2 2 8 2" xfId="12311"/>
    <cellStyle name="Obično 3 2 6 2 2 2 3 2 2 2 2 9" xfId="12312"/>
    <cellStyle name="Obično 3 2 6 2 2 2 3 2 2 2 2 9 2" xfId="12313"/>
    <cellStyle name="Obično 3 2 6 2 2 2 3 2 2 2 3" xfId="12314"/>
    <cellStyle name="Obično 3 2 6 2 2 2 3 2 2 2 3 2" xfId="12315"/>
    <cellStyle name="Obično 3 2 6 2 2 2 3 2 2 2 3 2 2" xfId="12316"/>
    <cellStyle name="Obično 3 2 6 2 2 2 3 2 2 2 3 3" xfId="12317"/>
    <cellStyle name="Obično 3 2 6 2 2 2 3 2 2 2 3 3 2" xfId="12318"/>
    <cellStyle name="Obično 3 2 6 2 2 2 3 2 2 2 3 3 2 2" xfId="12319"/>
    <cellStyle name="Obično 3 2 6 2 2 2 3 2 2 2 3 3 3" xfId="12320"/>
    <cellStyle name="Obično 3 2 6 2 2 2 3 2 2 2 3 3 3 2" xfId="12321"/>
    <cellStyle name="Obično 3 2 6 2 2 2 3 2 2 2 3 3 4" xfId="12322"/>
    <cellStyle name="Obično 3 2 6 2 2 2 3 2 2 2 3 3 5" xfId="12323"/>
    <cellStyle name="Obično 3 2 6 2 2 2 3 2 2 2 3 3 6" xfId="12324"/>
    <cellStyle name="Obično 3 2 6 2 2 2 3 2 2 2 3 4" xfId="12325"/>
    <cellStyle name="Obično 3 2 6 2 2 2 3 2 2 2 3 4 2" xfId="12326"/>
    <cellStyle name="Obično 3 2 6 2 2 2 3 2 2 2 3 5" xfId="12327"/>
    <cellStyle name="Obično 3 2 6 2 2 2 3 2 2 2 3 5 2" xfId="12328"/>
    <cellStyle name="Obično 3 2 6 2 2 2 3 2 2 2 3 6" xfId="12329"/>
    <cellStyle name="Obično 3 2 6 2 2 2 3 2 2 2 3 7" xfId="12330"/>
    <cellStyle name="Obično 3 2 6 2 2 2 3 2 2 2 3 8" xfId="12331"/>
    <cellStyle name="Obično 3 2 6 2 2 2 3 2 2 2 4" xfId="12332"/>
    <cellStyle name="Obično 3 2 6 2 2 2 3 2 2 2 4 2" xfId="12333"/>
    <cellStyle name="Obično 3 2 6 2 2 2 3 2 2 2 4 2 2" xfId="12334"/>
    <cellStyle name="Obično 3 2 6 2 2 2 3 2 2 2 4 3" xfId="12335"/>
    <cellStyle name="Obično 3 2 6 2 2 2 3 2 2 2 4 3 2" xfId="12336"/>
    <cellStyle name="Obično 3 2 6 2 2 2 3 2 2 2 4 3 2 2" xfId="12337"/>
    <cellStyle name="Obično 3 2 6 2 2 2 3 2 2 2 4 3 3" xfId="12338"/>
    <cellStyle name="Obično 3 2 6 2 2 2 3 2 2 2 4 3 3 2" xfId="12339"/>
    <cellStyle name="Obično 3 2 6 2 2 2 3 2 2 2 4 3 4" xfId="12340"/>
    <cellStyle name="Obično 3 2 6 2 2 2 3 2 2 2 4 3 5" xfId="12341"/>
    <cellStyle name="Obično 3 2 6 2 2 2 3 2 2 2 4 3 6" xfId="12342"/>
    <cellStyle name="Obično 3 2 6 2 2 2 3 2 2 2 4 4" xfId="12343"/>
    <cellStyle name="Obično 3 2 6 2 2 2 3 2 2 2 4 4 2" xfId="12344"/>
    <cellStyle name="Obično 3 2 6 2 2 2 3 2 2 2 4 5" xfId="12345"/>
    <cellStyle name="Obično 3 2 6 2 2 2 3 2 2 2 4 5 2" xfId="12346"/>
    <cellStyle name="Obično 3 2 6 2 2 2 3 2 2 2 4 6" xfId="12347"/>
    <cellStyle name="Obično 3 2 6 2 2 2 3 2 2 2 4 7" xfId="12348"/>
    <cellStyle name="Obično 3 2 6 2 2 2 3 2 2 2 4 8" xfId="12349"/>
    <cellStyle name="Obično 3 2 6 2 2 2 3 2 2 2 5" xfId="12350"/>
    <cellStyle name="Obično 3 2 6 2 2 2 3 2 2 2 5 2" xfId="12351"/>
    <cellStyle name="Obično 3 2 6 2 2 2 3 2 2 2 6" xfId="12352"/>
    <cellStyle name="Obično 3 2 6 2 2 2 3 2 2 3" xfId="12353"/>
    <cellStyle name="Obično 3 2 6 2 2 2 3 2 2 3 2" xfId="12354"/>
    <cellStyle name="Obično 3 2 6 2 2 2 3 2 2 3 2 2" xfId="12355"/>
    <cellStyle name="Obično 3 2 6 2 2 2 3 2 2 3 3" xfId="12356"/>
    <cellStyle name="Obično 3 2 6 2 2 2 3 2 2 4" xfId="12357"/>
    <cellStyle name="Obično 3 2 6 2 2 2 3 2 2 4 2" xfId="12358"/>
    <cellStyle name="Obično 3 2 6 2 2 2 3 2 2 4 2 2" xfId="12359"/>
    <cellStyle name="Obično 3 2 6 2 2 2 3 2 2 4 3" xfId="12360"/>
    <cellStyle name="Obično 3 2 6 2 2 2 3 2 2 5" xfId="12361"/>
    <cellStyle name="Obično 3 2 6 2 2 2 3 2 2 5 2" xfId="12362"/>
    <cellStyle name="Obično 3 2 6 2 2 2 3 2 2 5 2 2" xfId="12363"/>
    <cellStyle name="Obično 3 2 6 2 2 2 3 2 2 5 3" xfId="12364"/>
    <cellStyle name="Obično 3 2 6 2 2 2 3 2 2 6" xfId="12365"/>
    <cellStyle name="Obično 3 2 6 2 2 2 3 2 2 6 2" xfId="12366"/>
    <cellStyle name="Obično 3 2 6 2 2 2 3 2 2 7" xfId="12367"/>
    <cellStyle name="Obično 3 2 6 2 2 2 3 2 2 7 2" xfId="12368"/>
    <cellStyle name="Obično 3 2 6 2 2 2 3 2 2 7 2 2" xfId="12369"/>
    <cellStyle name="Obično 3 2 6 2 2 2 3 2 2 7 3" xfId="12370"/>
    <cellStyle name="Obično 3 2 6 2 2 2 3 2 2 7 3 2" xfId="12371"/>
    <cellStyle name="Obično 3 2 6 2 2 2 3 2 2 7 4" xfId="12372"/>
    <cellStyle name="Obično 3 2 6 2 2 2 3 2 2 7 5" xfId="12373"/>
    <cellStyle name="Obično 3 2 6 2 2 2 3 2 2 7 6" xfId="12374"/>
    <cellStyle name="Obično 3 2 6 2 2 2 3 2 2 8" xfId="12375"/>
    <cellStyle name="Obično 3 2 6 2 2 2 3 2 2 8 2" xfId="12376"/>
    <cellStyle name="Obično 3 2 6 2 2 2 3 2 2 9" xfId="12377"/>
    <cellStyle name="Obično 3 2 6 2 2 2 3 2 2 9 2" xfId="12378"/>
    <cellStyle name="Obično 3 2 6 2 2 2 3 2 3" xfId="12379"/>
    <cellStyle name="Obično 3 2 6 2 2 2 3 2 3 2" xfId="12380"/>
    <cellStyle name="Obično 3 2 6 2 2 2 3 2 3 2 2" xfId="12381"/>
    <cellStyle name="Obično 3 2 6 2 2 2 3 2 3 3" xfId="12382"/>
    <cellStyle name="Obično 3 2 6 2 2 2 3 2 4" xfId="12383"/>
    <cellStyle name="Obično 3 2 6 2 2 2 3 2 4 2" xfId="12384"/>
    <cellStyle name="Obično 3 2 6 2 2 2 3 2 4 2 2" xfId="12385"/>
    <cellStyle name="Obično 3 2 6 2 2 2 3 2 4 3" xfId="12386"/>
    <cellStyle name="Obično 3 2 6 2 2 2 3 2 5" xfId="12387"/>
    <cellStyle name="Obično 3 2 6 2 2 2 3 2 5 2" xfId="12388"/>
    <cellStyle name="Obično 3 2 6 2 2 2 3 2 5 2 2" xfId="12389"/>
    <cellStyle name="Obično 3 2 6 2 2 2 3 2 5 3" xfId="12390"/>
    <cellStyle name="Obično 3 2 6 2 2 2 3 2 6" xfId="12391"/>
    <cellStyle name="Obično 3 2 6 2 2 2 3 2 6 2" xfId="12392"/>
    <cellStyle name="Obično 3 2 6 2 2 2 3 2 6 2 2" xfId="12393"/>
    <cellStyle name="Obično 3 2 6 2 2 2 3 2 6 3" xfId="12394"/>
    <cellStyle name="Obično 3 2 6 2 2 2 3 2 7" xfId="12395"/>
    <cellStyle name="Obično 3 2 6 2 2 2 3 2 7 10" xfId="12396"/>
    <cellStyle name="Obično 3 2 6 2 2 2 3 2 7 11" xfId="12397"/>
    <cellStyle name="Obično 3 2 6 2 2 2 3 2 7 12" xfId="12398"/>
    <cellStyle name="Obično 3 2 6 2 2 2 3 2 7 2" xfId="12399"/>
    <cellStyle name="Obično 3 2 6 2 2 2 3 2 7 2 2" xfId="12400"/>
    <cellStyle name="Obično 3 2 6 2 2 2 3 2 7 2 2 2" xfId="12401"/>
    <cellStyle name="Obično 3 2 6 2 2 2 3 2 7 2 3" xfId="12402"/>
    <cellStyle name="Obično 3 2 6 2 2 2 3 2 7 3" xfId="12403"/>
    <cellStyle name="Obično 3 2 6 2 2 2 3 2 7 3 2" xfId="12404"/>
    <cellStyle name="Obično 3 2 6 2 2 2 3 2 7 3 2 2" xfId="12405"/>
    <cellStyle name="Obično 3 2 6 2 2 2 3 2 7 3 3" xfId="12406"/>
    <cellStyle name="Obično 3 2 6 2 2 2 3 2 7 4" xfId="12407"/>
    <cellStyle name="Obično 3 2 6 2 2 2 3 2 7 4 2" xfId="12408"/>
    <cellStyle name="Obično 3 2 6 2 2 2 3 2 7 4 2 2" xfId="12409"/>
    <cellStyle name="Obično 3 2 6 2 2 2 3 2 7 4 3" xfId="12410"/>
    <cellStyle name="Obično 3 2 6 2 2 2 3 2 7 5" xfId="12411"/>
    <cellStyle name="Obično 3 2 6 2 2 2 3 2 7 5 2" xfId="12412"/>
    <cellStyle name="Obično 3 2 6 2 2 2 3 2 7 6" xfId="12413"/>
    <cellStyle name="Obično 3 2 6 2 2 2 3 2 7 6 2" xfId="12414"/>
    <cellStyle name="Obično 3 2 6 2 2 2 3 2 7 7" xfId="12415"/>
    <cellStyle name="Obično 3 2 6 2 2 2 3 2 7 7 2" xfId="12416"/>
    <cellStyle name="Obično 3 2 6 2 2 2 3 2 7 7 2 2" xfId="12417"/>
    <cellStyle name="Obično 3 2 6 2 2 2 3 2 7 7 3" xfId="12418"/>
    <cellStyle name="Obično 3 2 6 2 2 2 3 2 7 7 3 2" xfId="12419"/>
    <cellStyle name="Obično 3 2 6 2 2 2 3 2 7 7 4" xfId="12420"/>
    <cellStyle name="Obično 3 2 6 2 2 2 3 2 7 7 5" xfId="12421"/>
    <cellStyle name="Obično 3 2 6 2 2 2 3 2 7 7 6" xfId="12422"/>
    <cellStyle name="Obično 3 2 6 2 2 2 3 2 7 8" xfId="12423"/>
    <cellStyle name="Obično 3 2 6 2 2 2 3 2 7 8 2" xfId="12424"/>
    <cellStyle name="Obično 3 2 6 2 2 2 3 2 7 9" xfId="12425"/>
    <cellStyle name="Obično 3 2 6 2 2 2 3 2 7 9 2" xfId="12426"/>
    <cellStyle name="Obično 3 2 6 2 2 2 3 2 8" xfId="12427"/>
    <cellStyle name="Obično 3 2 6 2 2 2 3 2 8 2" xfId="12428"/>
    <cellStyle name="Obično 3 2 6 2 2 2 3 2 8 2 2" xfId="12429"/>
    <cellStyle name="Obično 3 2 6 2 2 2 3 2 8 3" xfId="12430"/>
    <cellStyle name="Obično 3 2 6 2 2 2 3 2 8 3 2" xfId="12431"/>
    <cellStyle name="Obično 3 2 6 2 2 2 3 2 8 3 2 2" xfId="12432"/>
    <cellStyle name="Obično 3 2 6 2 2 2 3 2 8 3 3" xfId="12433"/>
    <cellStyle name="Obično 3 2 6 2 2 2 3 2 8 3 3 2" xfId="12434"/>
    <cellStyle name="Obično 3 2 6 2 2 2 3 2 8 3 4" xfId="12435"/>
    <cellStyle name="Obično 3 2 6 2 2 2 3 2 8 3 5" xfId="12436"/>
    <cellStyle name="Obično 3 2 6 2 2 2 3 2 8 3 6" xfId="12437"/>
    <cellStyle name="Obično 3 2 6 2 2 2 3 2 8 4" xfId="12438"/>
    <cellStyle name="Obično 3 2 6 2 2 2 3 2 8 4 2" xfId="12439"/>
    <cellStyle name="Obično 3 2 6 2 2 2 3 2 8 5" xfId="12440"/>
    <cellStyle name="Obično 3 2 6 2 2 2 3 2 8 5 2" xfId="12441"/>
    <cellStyle name="Obično 3 2 6 2 2 2 3 2 8 6" xfId="12442"/>
    <cellStyle name="Obično 3 2 6 2 2 2 3 2 8 7" xfId="12443"/>
    <cellStyle name="Obično 3 2 6 2 2 2 3 2 8 8" xfId="12444"/>
    <cellStyle name="Obično 3 2 6 2 2 2 3 2 9" xfId="12445"/>
    <cellStyle name="Obično 3 2 6 2 2 2 3 2 9 2" xfId="12446"/>
    <cellStyle name="Obično 3 2 6 2 2 2 3 2 9 2 2" xfId="12447"/>
    <cellStyle name="Obično 3 2 6 2 2 2 3 2 9 3" xfId="12448"/>
    <cellStyle name="Obično 3 2 6 2 2 2 3 2 9 3 2" xfId="12449"/>
    <cellStyle name="Obično 3 2 6 2 2 2 3 2 9 3 2 2" xfId="12450"/>
    <cellStyle name="Obično 3 2 6 2 2 2 3 2 9 3 3" xfId="12451"/>
    <cellStyle name="Obično 3 2 6 2 2 2 3 2 9 3 3 2" xfId="12452"/>
    <cellStyle name="Obično 3 2 6 2 2 2 3 2 9 3 4" xfId="12453"/>
    <cellStyle name="Obično 3 2 6 2 2 2 3 2 9 3 5" xfId="12454"/>
    <cellStyle name="Obično 3 2 6 2 2 2 3 2 9 3 6" xfId="12455"/>
    <cellStyle name="Obično 3 2 6 2 2 2 3 2 9 4" xfId="12456"/>
    <cellStyle name="Obično 3 2 6 2 2 2 3 2 9 4 2" xfId="12457"/>
    <cellStyle name="Obično 3 2 6 2 2 2 3 2 9 5" xfId="12458"/>
    <cellStyle name="Obično 3 2 6 2 2 2 3 2 9 5 2" xfId="12459"/>
    <cellStyle name="Obično 3 2 6 2 2 2 3 2 9 6" xfId="12460"/>
    <cellStyle name="Obično 3 2 6 2 2 2 3 2 9 7" xfId="12461"/>
    <cellStyle name="Obično 3 2 6 2 2 2 3 2 9 8" xfId="12462"/>
    <cellStyle name="Obično 3 2 6 2 2 2 3 3" xfId="12463"/>
    <cellStyle name="Obično 3 2 6 2 2 2 3 3 2" xfId="12464"/>
    <cellStyle name="Obično 3 2 6 2 2 2 3 3 2 10" xfId="12465"/>
    <cellStyle name="Obično 3 2 6 2 2 2 3 3 2 11" xfId="12466"/>
    <cellStyle name="Obično 3 2 6 2 2 2 3 3 2 2" xfId="12467"/>
    <cellStyle name="Obično 3 2 6 2 2 2 3 3 2 2 2" xfId="12468"/>
    <cellStyle name="Obično 3 2 6 2 2 2 3 3 2 2 2 2" xfId="12469"/>
    <cellStyle name="Obično 3 2 6 2 2 2 3 3 2 2 2 2 2" xfId="12470"/>
    <cellStyle name="Obično 3 2 6 2 2 2 3 3 2 2 2 3" xfId="12471"/>
    <cellStyle name="Obično 3 2 6 2 2 2 3 3 2 2 2 3 2" xfId="12472"/>
    <cellStyle name="Obično 3 2 6 2 2 2 3 3 2 2 2 3 2 2" xfId="12473"/>
    <cellStyle name="Obično 3 2 6 2 2 2 3 3 2 2 2 3 3" xfId="12474"/>
    <cellStyle name="Obično 3 2 6 2 2 2 3 3 2 2 2 3 3 2" xfId="12475"/>
    <cellStyle name="Obično 3 2 6 2 2 2 3 3 2 2 2 3 4" xfId="12476"/>
    <cellStyle name="Obično 3 2 6 2 2 2 3 3 2 2 2 3 5" xfId="12477"/>
    <cellStyle name="Obično 3 2 6 2 2 2 3 3 2 2 2 3 6" xfId="12478"/>
    <cellStyle name="Obično 3 2 6 2 2 2 3 3 2 2 2 4" xfId="12479"/>
    <cellStyle name="Obično 3 2 6 2 2 2 3 3 2 2 2 4 2" xfId="12480"/>
    <cellStyle name="Obično 3 2 6 2 2 2 3 3 2 2 2 5" xfId="12481"/>
    <cellStyle name="Obično 3 2 6 2 2 2 3 3 2 2 2 5 2" xfId="12482"/>
    <cellStyle name="Obično 3 2 6 2 2 2 3 3 2 2 2 6" xfId="12483"/>
    <cellStyle name="Obično 3 2 6 2 2 2 3 3 2 2 2 7" xfId="12484"/>
    <cellStyle name="Obično 3 2 6 2 2 2 3 3 2 2 2 8" xfId="12485"/>
    <cellStyle name="Obično 3 2 6 2 2 2 3 3 2 2 3" xfId="12486"/>
    <cellStyle name="Obično 3 2 6 2 2 2 3 3 2 2 3 2" xfId="12487"/>
    <cellStyle name="Obično 3 2 6 2 2 2 3 3 2 2 3 2 2" xfId="12488"/>
    <cellStyle name="Obično 3 2 6 2 2 2 3 3 2 2 3 3" xfId="12489"/>
    <cellStyle name="Obično 3 2 6 2 2 2 3 3 2 2 3 3 2" xfId="12490"/>
    <cellStyle name="Obično 3 2 6 2 2 2 3 3 2 2 3 3 2 2" xfId="12491"/>
    <cellStyle name="Obično 3 2 6 2 2 2 3 3 2 2 3 3 3" xfId="12492"/>
    <cellStyle name="Obično 3 2 6 2 2 2 3 3 2 2 3 3 3 2" xfId="12493"/>
    <cellStyle name="Obično 3 2 6 2 2 2 3 3 2 2 3 3 4" xfId="12494"/>
    <cellStyle name="Obično 3 2 6 2 2 2 3 3 2 2 3 3 5" xfId="12495"/>
    <cellStyle name="Obično 3 2 6 2 2 2 3 3 2 2 3 3 6" xfId="12496"/>
    <cellStyle name="Obično 3 2 6 2 2 2 3 3 2 2 3 4" xfId="12497"/>
    <cellStyle name="Obično 3 2 6 2 2 2 3 3 2 2 3 4 2" xfId="12498"/>
    <cellStyle name="Obično 3 2 6 2 2 2 3 3 2 2 3 5" xfId="12499"/>
    <cellStyle name="Obično 3 2 6 2 2 2 3 3 2 2 3 5 2" xfId="12500"/>
    <cellStyle name="Obično 3 2 6 2 2 2 3 3 2 2 3 6" xfId="12501"/>
    <cellStyle name="Obično 3 2 6 2 2 2 3 3 2 2 3 7" xfId="12502"/>
    <cellStyle name="Obično 3 2 6 2 2 2 3 3 2 2 3 8" xfId="12503"/>
    <cellStyle name="Obično 3 2 6 2 2 2 3 3 2 2 4" xfId="12504"/>
    <cellStyle name="Obično 3 2 6 2 2 2 3 3 2 2 4 2" xfId="12505"/>
    <cellStyle name="Obično 3 2 6 2 2 2 3 3 2 2 4 2 2" xfId="12506"/>
    <cellStyle name="Obično 3 2 6 2 2 2 3 3 2 2 4 3" xfId="12507"/>
    <cellStyle name="Obično 3 2 6 2 2 2 3 3 2 2 4 3 2" xfId="12508"/>
    <cellStyle name="Obično 3 2 6 2 2 2 3 3 2 2 4 3 2 2" xfId="12509"/>
    <cellStyle name="Obično 3 2 6 2 2 2 3 3 2 2 4 3 3" xfId="12510"/>
    <cellStyle name="Obično 3 2 6 2 2 2 3 3 2 2 4 3 3 2" xfId="12511"/>
    <cellStyle name="Obično 3 2 6 2 2 2 3 3 2 2 4 3 4" xfId="12512"/>
    <cellStyle name="Obično 3 2 6 2 2 2 3 3 2 2 4 3 5" xfId="12513"/>
    <cellStyle name="Obično 3 2 6 2 2 2 3 3 2 2 4 3 6" xfId="12514"/>
    <cellStyle name="Obično 3 2 6 2 2 2 3 3 2 2 4 4" xfId="12515"/>
    <cellStyle name="Obično 3 2 6 2 2 2 3 3 2 2 4 4 2" xfId="12516"/>
    <cellStyle name="Obično 3 2 6 2 2 2 3 3 2 2 4 5" xfId="12517"/>
    <cellStyle name="Obično 3 2 6 2 2 2 3 3 2 2 4 5 2" xfId="12518"/>
    <cellStyle name="Obično 3 2 6 2 2 2 3 3 2 2 4 6" xfId="12519"/>
    <cellStyle name="Obično 3 2 6 2 2 2 3 3 2 2 4 7" xfId="12520"/>
    <cellStyle name="Obično 3 2 6 2 2 2 3 3 2 2 4 8" xfId="12521"/>
    <cellStyle name="Obično 3 2 6 2 2 2 3 3 2 2 5" xfId="12522"/>
    <cellStyle name="Obično 3 2 6 2 2 2 3 3 2 2 5 2" xfId="12523"/>
    <cellStyle name="Obično 3 2 6 2 2 2 3 3 2 2 6" xfId="12524"/>
    <cellStyle name="Obično 3 2 6 2 2 2 3 3 2 2 6 2" xfId="12525"/>
    <cellStyle name="Obično 3 2 6 2 2 2 3 3 2 2 7" xfId="12526"/>
    <cellStyle name="Obično 3 2 6 2 2 2 3 3 2 3" xfId="12527"/>
    <cellStyle name="Obično 3 2 6 2 2 2 3 3 2 3 2" xfId="12528"/>
    <cellStyle name="Obično 3 2 6 2 2 2 3 3 2 3 2 2" xfId="12529"/>
    <cellStyle name="Obično 3 2 6 2 2 2 3 3 2 3 3" xfId="12530"/>
    <cellStyle name="Obično 3 2 6 2 2 2 3 3 2 4" xfId="12531"/>
    <cellStyle name="Obično 3 2 6 2 2 2 3 3 2 4 2" xfId="12532"/>
    <cellStyle name="Obično 3 2 6 2 2 2 3 3 2 4 2 2" xfId="12533"/>
    <cellStyle name="Obično 3 2 6 2 2 2 3 3 2 4 3" xfId="12534"/>
    <cellStyle name="Obično 3 2 6 2 2 2 3 3 2 5" xfId="12535"/>
    <cellStyle name="Obično 3 2 6 2 2 2 3 3 2 5 2" xfId="12536"/>
    <cellStyle name="Obično 3 2 6 2 2 2 3 3 2 6" xfId="12537"/>
    <cellStyle name="Obično 3 2 6 2 2 2 3 3 2 6 2" xfId="12538"/>
    <cellStyle name="Obično 3 2 6 2 2 2 3 3 2 6 2 2" xfId="12539"/>
    <cellStyle name="Obično 3 2 6 2 2 2 3 3 2 6 3" xfId="12540"/>
    <cellStyle name="Obično 3 2 6 2 2 2 3 3 2 6 3 2" xfId="12541"/>
    <cellStyle name="Obično 3 2 6 2 2 2 3 3 2 6 4" xfId="12542"/>
    <cellStyle name="Obično 3 2 6 2 2 2 3 3 2 6 5" xfId="12543"/>
    <cellStyle name="Obično 3 2 6 2 2 2 3 3 2 6 6" xfId="12544"/>
    <cellStyle name="Obično 3 2 6 2 2 2 3 3 2 7" xfId="12545"/>
    <cellStyle name="Obično 3 2 6 2 2 2 3 3 2 7 2" xfId="12546"/>
    <cellStyle name="Obično 3 2 6 2 2 2 3 3 2 8" xfId="12547"/>
    <cellStyle name="Obično 3 2 6 2 2 2 3 3 2 8 2" xfId="12548"/>
    <cellStyle name="Obično 3 2 6 2 2 2 3 3 2 9" xfId="12549"/>
    <cellStyle name="Obično 3 2 6 2 2 2 3 3 3" xfId="12550"/>
    <cellStyle name="Obično 3 2 6 2 2 2 3 3 3 2" xfId="12551"/>
    <cellStyle name="Obično 3 2 6 2 2 2 3 3 3 2 2" xfId="12552"/>
    <cellStyle name="Obično 3 2 6 2 2 2 3 3 3 3" xfId="12553"/>
    <cellStyle name="Obično 3 2 6 2 2 2 3 3 3 3 2" xfId="12554"/>
    <cellStyle name="Obično 3 2 6 2 2 2 3 3 3 3 2 2" xfId="12555"/>
    <cellStyle name="Obično 3 2 6 2 2 2 3 3 3 3 3" xfId="12556"/>
    <cellStyle name="Obično 3 2 6 2 2 2 3 3 3 3 3 2" xfId="12557"/>
    <cellStyle name="Obično 3 2 6 2 2 2 3 3 3 3 4" xfId="12558"/>
    <cellStyle name="Obično 3 2 6 2 2 2 3 3 3 3 5" xfId="12559"/>
    <cellStyle name="Obično 3 2 6 2 2 2 3 3 3 3 6" xfId="12560"/>
    <cellStyle name="Obično 3 2 6 2 2 2 3 3 3 4" xfId="12561"/>
    <cellStyle name="Obično 3 2 6 2 2 2 3 3 3 4 2" xfId="12562"/>
    <cellStyle name="Obično 3 2 6 2 2 2 3 3 3 5" xfId="12563"/>
    <cellStyle name="Obično 3 2 6 2 2 2 3 3 3 5 2" xfId="12564"/>
    <cellStyle name="Obično 3 2 6 2 2 2 3 3 3 6" xfId="12565"/>
    <cellStyle name="Obično 3 2 6 2 2 2 3 3 3 7" xfId="12566"/>
    <cellStyle name="Obično 3 2 6 2 2 2 3 3 3 8" xfId="12567"/>
    <cellStyle name="Obično 3 2 6 2 2 2 3 3 4" xfId="12568"/>
    <cellStyle name="Obično 3 2 6 2 2 2 3 3 4 2" xfId="12569"/>
    <cellStyle name="Obično 3 2 6 2 2 2 3 3 4 2 2" xfId="12570"/>
    <cellStyle name="Obično 3 2 6 2 2 2 3 3 4 3" xfId="12571"/>
    <cellStyle name="Obično 3 2 6 2 2 2 3 3 4 3 2" xfId="12572"/>
    <cellStyle name="Obično 3 2 6 2 2 2 3 3 4 3 2 2" xfId="12573"/>
    <cellStyle name="Obično 3 2 6 2 2 2 3 3 4 3 3" xfId="12574"/>
    <cellStyle name="Obično 3 2 6 2 2 2 3 3 4 3 3 2" xfId="12575"/>
    <cellStyle name="Obično 3 2 6 2 2 2 3 3 4 3 4" xfId="12576"/>
    <cellStyle name="Obično 3 2 6 2 2 2 3 3 4 3 5" xfId="12577"/>
    <cellStyle name="Obično 3 2 6 2 2 2 3 3 4 3 6" xfId="12578"/>
    <cellStyle name="Obično 3 2 6 2 2 2 3 3 4 4" xfId="12579"/>
    <cellStyle name="Obično 3 2 6 2 2 2 3 3 4 4 2" xfId="12580"/>
    <cellStyle name="Obično 3 2 6 2 2 2 3 3 4 5" xfId="12581"/>
    <cellStyle name="Obično 3 2 6 2 2 2 3 3 4 5 2" xfId="12582"/>
    <cellStyle name="Obično 3 2 6 2 2 2 3 3 4 6" xfId="12583"/>
    <cellStyle name="Obično 3 2 6 2 2 2 3 3 4 7" xfId="12584"/>
    <cellStyle name="Obično 3 2 6 2 2 2 3 3 4 8" xfId="12585"/>
    <cellStyle name="Obično 3 2 6 2 2 2 3 3 5" xfId="12586"/>
    <cellStyle name="Obično 3 2 6 2 2 2 3 3 5 2" xfId="12587"/>
    <cellStyle name="Obično 3 2 6 2 2 2 3 3 5 2 2" xfId="12588"/>
    <cellStyle name="Obično 3 2 6 2 2 2 3 3 5 3" xfId="12589"/>
    <cellStyle name="Obično 3 2 6 2 2 2 3 3 5 3 2" xfId="12590"/>
    <cellStyle name="Obično 3 2 6 2 2 2 3 3 5 3 2 2" xfId="12591"/>
    <cellStyle name="Obično 3 2 6 2 2 2 3 3 5 3 3" xfId="12592"/>
    <cellStyle name="Obično 3 2 6 2 2 2 3 3 5 3 3 2" xfId="12593"/>
    <cellStyle name="Obično 3 2 6 2 2 2 3 3 5 3 4" xfId="12594"/>
    <cellStyle name="Obično 3 2 6 2 2 2 3 3 5 3 5" xfId="12595"/>
    <cellStyle name="Obično 3 2 6 2 2 2 3 3 5 3 6" xfId="12596"/>
    <cellStyle name="Obično 3 2 6 2 2 2 3 3 5 4" xfId="12597"/>
    <cellStyle name="Obično 3 2 6 2 2 2 3 3 5 4 2" xfId="12598"/>
    <cellStyle name="Obično 3 2 6 2 2 2 3 3 5 5" xfId="12599"/>
    <cellStyle name="Obično 3 2 6 2 2 2 3 3 5 5 2" xfId="12600"/>
    <cellStyle name="Obično 3 2 6 2 2 2 3 3 5 6" xfId="12601"/>
    <cellStyle name="Obično 3 2 6 2 2 2 3 3 5 7" xfId="12602"/>
    <cellStyle name="Obično 3 2 6 2 2 2 3 3 5 8" xfId="12603"/>
    <cellStyle name="Obično 3 2 6 2 2 2 3 3 6" xfId="12604"/>
    <cellStyle name="Obično 3 2 6 2 2 2 3 3 6 2" xfId="12605"/>
    <cellStyle name="Obično 3 2 6 2 2 2 3 3 7" xfId="12606"/>
    <cellStyle name="Obično 3 2 6 2 2 2 3 3 8" xfId="12607"/>
    <cellStyle name="Obično 3 2 6 2 2 2 3 4" xfId="12608"/>
    <cellStyle name="Obično 3 2 6 2 2 2 3 4 2" xfId="12609"/>
    <cellStyle name="Obično 3 2 6 2 2 2 3 4 2 2" xfId="12610"/>
    <cellStyle name="Obično 3 2 6 2 2 2 3 4 3" xfId="12611"/>
    <cellStyle name="Obično 3 2 6 2 2 2 3 4 3 2" xfId="12612"/>
    <cellStyle name="Obično 3 2 6 2 2 2 3 4 3 2 2" xfId="12613"/>
    <cellStyle name="Obično 3 2 6 2 2 2 3 4 3 3" xfId="12614"/>
    <cellStyle name="Obično 3 2 6 2 2 2 3 4 3 3 2" xfId="12615"/>
    <cellStyle name="Obično 3 2 6 2 2 2 3 4 3 4" xfId="12616"/>
    <cellStyle name="Obično 3 2 6 2 2 2 3 4 3 5" xfId="12617"/>
    <cellStyle name="Obično 3 2 6 2 2 2 3 4 3 6" xfId="12618"/>
    <cellStyle name="Obično 3 2 6 2 2 2 3 4 4" xfId="12619"/>
    <cellStyle name="Obično 3 2 6 2 2 2 3 4 5" xfId="12620"/>
    <cellStyle name="Obično 3 2 6 2 2 2 3 4 5 2" xfId="12621"/>
    <cellStyle name="Obično 3 2 6 2 2 2 3 4 6" xfId="12622"/>
    <cellStyle name="Obično 3 2 6 2 2 2 3 4 6 2" xfId="12623"/>
    <cellStyle name="Obično 3 2 6 2 2 2 3 4 7" xfId="12624"/>
    <cellStyle name="Obično 3 2 6 2 2 2 3 4 8" xfId="12625"/>
    <cellStyle name="Obično 3 2 6 2 2 2 3 4 9" xfId="12626"/>
    <cellStyle name="Obično 3 2 6 2 2 2 3 5" xfId="12627"/>
    <cellStyle name="Obično 3 2 6 2 2 2 3 5 2" xfId="12628"/>
    <cellStyle name="Obično 3 2 6 2 2 2 3 5 2 2" xfId="12629"/>
    <cellStyle name="Obično 3 2 6 2 2 2 3 5 3" xfId="12630"/>
    <cellStyle name="Obično 3 2 6 2 2 2 3 5 3 2" xfId="12631"/>
    <cellStyle name="Obično 3 2 6 2 2 2 3 5 3 2 2" xfId="12632"/>
    <cellStyle name="Obično 3 2 6 2 2 2 3 5 3 3" xfId="12633"/>
    <cellStyle name="Obično 3 2 6 2 2 2 3 5 3 3 2" xfId="12634"/>
    <cellStyle name="Obično 3 2 6 2 2 2 3 5 3 4" xfId="12635"/>
    <cellStyle name="Obično 3 2 6 2 2 2 3 5 3 5" xfId="12636"/>
    <cellStyle name="Obično 3 2 6 2 2 2 3 5 3 6" xfId="12637"/>
    <cellStyle name="Obično 3 2 6 2 2 2 3 5 4" xfId="12638"/>
    <cellStyle name="Obično 3 2 6 2 2 2 3 5 5" xfId="12639"/>
    <cellStyle name="Obično 3 2 6 2 2 2 3 5 5 2" xfId="12640"/>
    <cellStyle name="Obično 3 2 6 2 2 2 3 5 6" xfId="12641"/>
    <cellStyle name="Obično 3 2 6 2 2 2 3 5 6 2" xfId="12642"/>
    <cellStyle name="Obično 3 2 6 2 2 2 3 5 7" xfId="12643"/>
    <cellStyle name="Obično 3 2 6 2 2 2 3 5 8" xfId="12644"/>
    <cellStyle name="Obično 3 2 6 2 2 2 3 5 9" xfId="12645"/>
    <cellStyle name="Obično 3 2 6 2 2 2 3 6" xfId="12646"/>
    <cellStyle name="Obično 3 2 6 2 2 2 3 6 2" xfId="12647"/>
    <cellStyle name="Obično 3 2 6 2 2 2 3 6 2 2" xfId="12648"/>
    <cellStyle name="Obično 3 2 6 2 2 2 3 6 3" xfId="12649"/>
    <cellStyle name="Obično 3 2 6 2 2 2 3 6 3 2" xfId="12650"/>
    <cellStyle name="Obično 3 2 6 2 2 2 3 6 3 2 2" xfId="12651"/>
    <cellStyle name="Obično 3 2 6 2 2 2 3 6 3 3" xfId="12652"/>
    <cellStyle name="Obično 3 2 6 2 2 2 3 6 3 3 2" xfId="12653"/>
    <cellStyle name="Obično 3 2 6 2 2 2 3 6 3 4" xfId="12654"/>
    <cellStyle name="Obično 3 2 6 2 2 2 3 6 3 5" xfId="12655"/>
    <cellStyle name="Obično 3 2 6 2 2 2 3 6 3 6" xfId="12656"/>
    <cellStyle name="Obično 3 2 6 2 2 2 3 6 4" xfId="12657"/>
    <cellStyle name="Obično 3 2 6 2 2 2 3 6 4 2" xfId="12658"/>
    <cellStyle name="Obično 3 2 6 2 2 2 3 6 5" xfId="12659"/>
    <cellStyle name="Obično 3 2 6 2 2 2 3 6 5 2" xfId="12660"/>
    <cellStyle name="Obično 3 2 6 2 2 2 3 6 6" xfId="12661"/>
    <cellStyle name="Obično 3 2 6 2 2 2 3 6 7" xfId="12662"/>
    <cellStyle name="Obično 3 2 6 2 2 2 3 6 8" xfId="12663"/>
    <cellStyle name="Obično 3 2 6 2 2 2 3 7" xfId="12664"/>
    <cellStyle name="Obično 3 2 6 2 2 2 3 7 2" xfId="12665"/>
    <cellStyle name="Obično 3 2 6 2 2 2 3 7 2 2" xfId="12666"/>
    <cellStyle name="Obično 3 2 6 2 2 2 3 7 2 2 2" xfId="12667"/>
    <cellStyle name="Obično 3 2 6 2 2 2 3 7 2 3" xfId="12668"/>
    <cellStyle name="Obično 3 2 6 2 2 2 3 7 2 3 2" xfId="12669"/>
    <cellStyle name="Obično 3 2 6 2 2 2 3 7 2 3 2 2" xfId="12670"/>
    <cellStyle name="Obično 3 2 6 2 2 2 3 7 2 3 3" xfId="12671"/>
    <cellStyle name="Obično 3 2 6 2 2 2 3 7 2 3 3 2" xfId="12672"/>
    <cellStyle name="Obično 3 2 6 2 2 2 3 7 2 3 4" xfId="12673"/>
    <cellStyle name="Obično 3 2 6 2 2 2 3 7 2 3 5" xfId="12674"/>
    <cellStyle name="Obično 3 2 6 2 2 2 3 7 2 3 6" xfId="12675"/>
    <cellStyle name="Obično 3 2 6 2 2 2 3 7 2 4" xfId="12676"/>
    <cellStyle name="Obično 3 2 6 2 2 2 3 7 2 4 2" xfId="12677"/>
    <cellStyle name="Obično 3 2 6 2 2 2 3 7 2 5" xfId="12678"/>
    <cellStyle name="Obično 3 2 6 2 2 2 3 7 2 5 2" xfId="12679"/>
    <cellStyle name="Obično 3 2 6 2 2 2 3 7 2 6" xfId="12680"/>
    <cellStyle name="Obično 3 2 6 2 2 2 3 7 2 7" xfId="12681"/>
    <cellStyle name="Obično 3 2 6 2 2 2 3 7 2 8" xfId="12682"/>
    <cellStyle name="Obično 3 2 6 2 2 2 3 7 3" xfId="12683"/>
    <cellStyle name="Obično 3 2 6 2 2 2 3 7 3 2" xfId="12684"/>
    <cellStyle name="Obično 3 2 6 2 2 2 3 7 3 2 2" xfId="12685"/>
    <cellStyle name="Obično 3 2 6 2 2 2 3 7 3 3" xfId="12686"/>
    <cellStyle name="Obično 3 2 6 2 2 2 3 7 3 3 2" xfId="12687"/>
    <cellStyle name="Obično 3 2 6 2 2 2 3 7 3 3 2 2" xfId="12688"/>
    <cellStyle name="Obično 3 2 6 2 2 2 3 7 3 3 3" xfId="12689"/>
    <cellStyle name="Obično 3 2 6 2 2 2 3 7 3 3 3 2" xfId="12690"/>
    <cellStyle name="Obično 3 2 6 2 2 2 3 7 3 3 4" xfId="12691"/>
    <cellStyle name="Obično 3 2 6 2 2 2 3 7 3 3 5" xfId="12692"/>
    <cellStyle name="Obično 3 2 6 2 2 2 3 7 3 3 6" xfId="12693"/>
    <cellStyle name="Obično 3 2 6 2 2 2 3 7 3 4" xfId="12694"/>
    <cellStyle name="Obično 3 2 6 2 2 2 3 7 3 4 2" xfId="12695"/>
    <cellStyle name="Obično 3 2 6 2 2 2 3 7 3 5" xfId="12696"/>
    <cellStyle name="Obično 3 2 6 2 2 2 3 7 3 5 2" xfId="12697"/>
    <cellStyle name="Obično 3 2 6 2 2 2 3 7 3 6" xfId="12698"/>
    <cellStyle name="Obično 3 2 6 2 2 2 3 7 3 7" xfId="12699"/>
    <cellStyle name="Obično 3 2 6 2 2 2 3 7 3 8" xfId="12700"/>
    <cellStyle name="Obično 3 2 6 2 2 2 3 7 4" xfId="12701"/>
    <cellStyle name="Obično 3 2 6 2 2 2 3 7 4 2" xfId="12702"/>
    <cellStyle name="Obično 3 2 6 2 2 2 3 7 4 2 2" xfId="12703"/>
    <cellStyle name="Obično 3 2 6 2 2 2 3 7 4 3" xfId="12704"/>
    <cellStyle name="Obično 3 2 6 2 2 2 3 7 4 3 2" xfId="12705"/>
    <cellStyle name="Obično 3 2 6 2 2 2 3 7 4 3 2 2" xfId="12706"/>
    <cellStyle name="Obično 3 2 6 2 2 2 3 7 4 3 3" xfId="12707"/>
    <cellStyle name="Obično 3 2 6 2 2 2 3 7 4 3 3 2" xfId="12708"/>
    <cellStyle name="Obično 3 2 6 2 2 2 3 7 4 3 4" xfId="12709"/>
    <cellStyle name="Obično 3 2 6 2 2 2 3 7 4 3 5" xfId="12710"/>
    <cellStyle name="Obično 3 2 6 2 2 2 3 7 4 3 6" xfId="12711"/>
    <cellStyle name="Obično 3 2 6 2 2 2 3 7 4 4" xfId="12712"/>
    <cellStyle name="Obično 3 2 6 2 2 2 3 7 4 4 2" xfId="12713"/>
    <cellStyle name="Obično 3 2 6 2 2 2 3 7 4 5" xfId="12714"/>
    <cellStyle name="Obično 3 2 6 2 2 2 3 7 4 5 2" xfId="12715"/>
    <cellStyle name="Obično 3 2 6 2 2 2 3 7 4 6" xfId="12716"/>
    <cellStyle name="Obično 3 2 6 2 2 2 3 7 4 7" xfId="12717"/>
    <cellStyle name="Obično 3 2 6 2 2 2 3 7 4 8" xfId="12718"/>
    <cellStyle name="Obično 3 2 6 2 2 2 3 7 5" xfId="12719"/>
    <cellStyle name="Obično 3 2 6 2 2 2 3 7 5 2" xfId="12720"/>
    <cellStyle name="Obično 3 2 6 2 2 2 3 7 6" xfId="12721"/>
    <cellStyle name="Obično 3 2 6 2 2 2 3 7 6 2" xfId="12722"/>
    <cellStyle name="Obično 3 2 6 2 2 2 3 7 7" xfId="12723"/>
    <cellStyle name="Obično 3 2 6 2 2 2 3 8" xfId="12724"/>
    <cellStyle name="Obično 3 2 6 2 2 2 3 8 2" xfId="12725"/>
    <cellStyle name="Obično 3 2 6 2 2 2 3 8 2 2" xfId="12726"/>
    <cellStyle name="Obično 3 2 6 2 2 2 3 8 3" xfId="12727"/>
    <cellStyle name="Obično 3 2 6 2 2 2 3 9" xfId="12728"/>
    <cellStyle name="Obično 3 2 6 2 2 2 3 9 2" xfId="12729"/>
    <cellStyle name="Obično 3 2 6 2 2 2 3 9 2 2" xfId="12730"/>
    <cellStyle name="Obično 3 2 6 2 2 2 3 9 3" xfId="12731"/>
    <cellStyle name="Obično 3 2 6 2 2 2 4" xfId="12732"/>
    <cellStyle name="Obično 3 2 6 2 2 2 4 2" xfId="12733"/>
    <cellStyle name="Obično 3 2 6 2 2 2 4 2 2" xfId="12734"/>
    <cellStyle name="Obično 3 2 6 2 2 2 4 2 2 2" xfId="12735"/>
    <cellStyle name="Obično 3 2 6 2 2 2 4 2 3" xfId="12736"/>
    <cellStyle name="Obično 3 2 6 2 2 2 4 3" xfId="12737"/>
    <cellStyle name="Obično 3 2 6 2 2 2 4 3 2" xfId="12738"/>
    <cellStyle name="Obično 3 2 6 2 2 2 4 3 2 2" xfId="12739"/>
    <cellStyle name="Obično 3 2 6 2 2 2 4 3 3" xfId="12740"/>
    <cellStyle name="Obično 3 2 6 2 2 2 4 4" xfId="12741"/>
    <cellStyle name="Obično 3 2 6 2 2 2 4 4 2" xfId="12742"/>
    <cellStyle name="Obično 3 2 6 2 2 2 4 4 2 2" xfId="12743"/>
    <cellStyle name="Obično 3 2 6 2 2 2 4 4 3" xfId="12744"/>
    <cellStyle name="Obično 3 2 6 2 2 2 4 5" xfId="12745"/>
    <cellStyle name="Obično 3 2 6 2 2 2 4 5 2" xfId="12746"/>
    <cellStyle name="Obično 3 2 6 2 2 2 4 5 2 2" xfId="12747"/>
    <cellStyle name="Obično 3 2 6 2 2 2 4 5 3" xfId="12748"/>
    <cellStyle name="Obično 3 2 6 2 2 2 4 6" xfId="12749"/>
    <cellStyle name="Obično 3 2 6 2 2 2 4 6 2" xfId="12750"/>
    <cellStyle name="Obično 3 2 6 2 2 2 4 6 2 2" xfId="12751"/>
    <cellStyle name="Obično 3 2 6 2 2 2 4 6 3" xfId="12752"/>
    <cellStyle name="Obično 3 2 6 2 2 2 4 7" xfId="12753"/>
    <cellStyle name="Obično 3 2 6 2 2 2 4 7 2" xfId="12754"/>
    <cellStyle name="Obično 3 2 6 2 2 2 4 7 2 2" xfId="12755"/>
    <cellStyle name="Obično 3 2 6 2 2 2 4 7 3" xfId="12756"/>
    <cellStyle name="Obično 3 2 6 2 2 2 4 8" xfId="12757"/>
    <cellStyle name="Obično 3 2 6 2 2 2 4 8 2" xfId="12758"/>
    <cellStyle name="Obično 3 2 6 2 2 2 4 9" xfId="12759"/>
    <cellStyle name="Obično 3 2 6 2 2 2 5" xfId="12760"/>
    <cellStyle name="Obično 3 2 6 2 2 2 5 10" xfId="12761"/>
    <cellStyle name="Obično 3 2 6 2 2 2 5 11" xfId="12762"/>
    <cellStyle name="Obično 3 2 6 2 2 2 5 12" xfId="12763"/>
    <cellStyle name="Obično 3 2 6 2 2 2 5 2" xfId="12764"/>
    <cellStyle name="Obično 3 2 6 2 2 2 5 2 2" xfId="12765"/>
    <cellStyle name="Obično 3 2 6 2 2 2 5 2 2 10" xfId="12766"/>
    <cellStyle name="Obično 3 2 6 2 2 2 5 2 2 11" xfId="12767"/>
    <cellStyle name="Obično 3 2 6 2 2 2 5 2 2 12" xfId="12768"/>
    <cellStyle name="Obično 3 2 6 2 2 2 5 2 2 2" xfId="12769"/>
    <cellStyle name="Obično 3 2 6 2 2 2 5 2 2 2 2" xfId="12770"/>
    <cellStyle name="Obično 3 2 6 2 2 2 5 2 2 2 2 2" xfId="12771"/>
    <cellStyle name="Obično 3 2 6 2 2 2 5 2 2 2 3" xfId="12772"/>
    <cellStyle name="Obično 3 2 6 2 2 2 5 2 2 3" xfId="12773"/>
    <cellStyle name="Obično 3 2 6 2 2 2 5 2 2 3 2" xfId="12774"/>
    <cellStyle name="Obično 3 2 6 2 2 2 5 2 2 3 2 2" xfId="12775"/>
    <cellStyle name="Obično 3 2 6 2 2 2 5 2 2 3 3" xfId="12776"/>
    <cellStyle name="Obično 3 2 6 2 2 2 5 2 2 4" xfId="12777"/>
    <cellStyle name="Obično 3 2 6 2 2 2 5 2 2 4 2" xfId="12778"/>
    <cellStyle name="Obično 3 2 6 2 2 2 5 2 2 4 2 2" xfId="12779"/>
    <cellStyle name="Obično 3 2 6 2 2 2 5 2 2 4 3" xfId="12780"/>
    <cellStyle name="Obično 3 2 6 2 2 2 5 2 2 5" xfId="12781"/>
    <cellStyle name="Obično 3 2 6 2 2 2 5 2 2 5 2" xfId="12782"/>
    <cellStyle name="Obično 3 2 6 2 2 2 5 2 2 6" xfId="12783"/>
    <cellStyle name="Obično 3 2 6 2 2 2 5 2 2 6 2" xfId="12784"/>
    <cellStyle name="Obično 3 2 6 2 2 2 5 2 2 7" xfId="12785"/>
    <cellStyle name="Obično 3 2 6 2 2 2 5 2 2 7 2" xfId="12786"/>
    <cellStyle name="Obično 3 2 6 2 2 2 5 2 2 7 2 2" xfId="12787"/>
    <cellStyle name="Obično 3 2 6 2 2 2 5 2 2 7 3" xfId="12788"/>
    <cellStyle name="Obično 3 2 6 2 2 2 5 2 2 7 3 2" xfId="12789"/>
    <cellStyle name="Obično 3 2 6 2 2 2 5 2 2 7 4" xfId="12790"/>
    <cellStyle name="Obično 3 2 6 2 2 2 5 2 2 7 5" xfId="12791"/>
    <cellStyle name="Obično 3 2 6 2 2 2 5 2 2 7 6" xfId="12792"/>
    <cellStyle name="Obično 3 2 6 2 2 2 5 2 2 8" xfId="12793"/>
    <cellStyle name="Obično 3 2 6 2 2 2 5 2 2 8 2" xfId="12794"/>
    <cellStyle name="Obično 3 2 6 2 2 2 5 2 2 9" xfId="12795"/>
    <cellStyle name="Obično 3 2 6 2 2 2 5 2 2 9 2" xfId="12796"/>
    <cellStyle name="Obično 3 2 6 2 2 2 5 2 3" xfId="12797"/>
    <cellStyle name="Obično 3 2 6 2 2 2 5 2 3 2" xfId="12798"/>
    <cellStyle name="Obično 3 2 6 2 2 2 5 2 3 2 2" xfId="12799"/>
    <cellStyle name="Obično 3 2 6 2 2 2 5 2 3 3" xfId="12800"/>
    <cellStyle name="Obično 3 2 6 2 2 2 5 2 3 3 2" xfId="12801"/>
    <cellStyle name="Obično 3 2 6 2 2 2 5 2 3 3 2 2" xfId="12802"/>
    <cellStyle name="Obično 3 2 6 2 2 2 5 2 3 3 3" xfId="12803"/>
    <cellStyle name="Obično 3 2 6 2 2 2 5 2 3 3 3 2" xfId="12804"/>
    <cellStyle name="Obično 3 2 6 2 2 2 5 2 3 3 4" xfId="12805"/>
    <cellStyle name="Obično 3 2 6 2 2 2 5 2 3 3 5" xfId="12806"/>
    <cellStyle name="Obično 3 2 6 2 2 2 5 2 3 3 6" xfId="12807"/>
    <cellStyle name="Obično 3 2 6 2 2 2 5 2 3 4" xfId="12808"/>
    <cellStyle name="Obično 3 2 6 2 2 2 5 2 3 4 2" xfId="12809"/>
    <cellStyle name="Obično 3 2 6 2 2 2 5 2 3 5" xfId="12810"/>
    <cellStyle name="Obično 3 2 6 2 2 2 5 2 3 5 2" xfId="12811"/>
    <cellStyle name="Obično 3 2 6 2 2 2 5 2 3 6" xfId="12812"/>
    <cellStyle name="Obično 3 2 6 2 2 2 5 2 3 7" xfId="12813"/>
    <cellStyle name="Obično 3 2 6 2 2 2 5 2 3 8" xfId="12814"/>
    <cellStyle name="Obično 3 2 6 2 2 2 5 2 4" xfId="12815"/>
    <cellStyle name="Obično 3 2 6 2 2 2 5 2 4 2" xfId="12816"/>
    <cellStyle name="Obično 3 2 6 2 2 2 5 2 4 2 2" xfId="12817"/>
    <cellStyle name="Obično 3 2 6 2 2 2 5 2 4 3" xfId="12818"/>
    <cellStyle name="Obično 3 2 6 2 2 2 5 2 4 3 2" xfId="12819"/>
    <cellStyle name="Obično 3 2 6 2 2 2 5 2 4 3 2 2" xfId="12820"/>
    <cellStyle name="Obično 3 2 6 2 2 2 5 2 4 3 3" xfId="12821"/>
    <cellStyle name="Obično 3 2 6 2 2 2 5 2 4 3 3 2" xfId="12822"/>
    <cellStyle name="Obično 3 2 6 2 2 2 5 2 4 3 4" xfId="12823"/>
    <cellStyle name="Obično 3 2 6 2 2 2 5 2 4 3 5" xfId="12824"/>
    <cellStyle name="Obično 3 2 6 2 2 2 5 2 4 3 6" xfId="12825"/>
    <cellStyle name="Obično 3 2 6 2 2 2 5 2 4 4" xfId="12826"/>
    <cellStyle name="Obično 3 2 6 2 2 2 5 2 4 4 2" xfId="12827"/>
    <cellStyle name="Obično 3 2 6 2 2 2 5 2 4 5" xfId="12828"/>
    <cellStyle name="Obično 3 2 6 2 2 2 5 2 4 5 2" xfId="12829"/>
    <cellStyle name="Obično 3 2 6 2 2 2 5 2 4 6" xfId="12830"/>
    <cellStyle name="Obično 3 2 6 2 2 2 5 2 4 7" xfId="12831"/>
    <cellStyle name="Obično 3 2 6 2 2 2 5 2 4 8" xfId="12832"/>
    <cellStyle name="Obično 3 2 6 2 2 2 5 2 5" xfId="12833"/>
    <cellStyle name="Obično 3 2 6 2 2 2 5 2 5 2" xfId="12834"/>
    <cellStyle name="Obično 3 2 6 2 2 2 5 2 6" xfId="12835"/>
    <cellStyle name="Obično 3 2 6 2 2 2 5 3" xfId="12836"/>
    <cellStyle name="Obično 3 2 6 2 2 2 5 3 2" xfId="12837"/>
    <cellStyle name="Obično 3 2 6 2 2 2 5 3 2 2" xfId="12838"/>
    <cellStyle name="Obično 3 2 6 2 2 2 5 3 3" xfId="12839"/>
    <cellStyle name="Obično 3 2 6 2 2 2 5 4" xfId="12840"/>
    <cellStyle name="Obično 3 2 6 2 2 2 5 4 2" xfId="12841"/>
    <cellStyle name="Obično 3 2 6 2 2 2 5 4 2 2" xfId="12842"/>
    <cellStyle name="Obično 3 2 6 2 2 2 5 4 3" xfId="12843"/>
    <cellStyle name="Obično 3 2 6 2 2 2 5 5" xfId="12844"/>
    <cellStyle name="Obično 3 2 6 2 2 2 5 5 2" xfId="12845"/>
    <cellStyle name="Obično 3 2 6 2 2 2 5 5 2 2" xfId="12846"/>
    <cellStyle name="Obično 3 2 6 2 2 2 5 5 3" xfId="12847"/>
    <cellStyle name="Obično 3 2 6 2 2 2 5 6" xfId="12848"/>
    <cellStyle name="Obično 3 2 6 2 2 2 5 6 2" xfId="12849"/>
    <cellStyle name="Obično 3 2 6 2 2 2 5 7" xfId="12850"/>
    <cellStyle name="Obično 3 2 6 2 2 2 5 7 2" xfId="12851"/>
    <cellStyle name="Obično 3 2 6 2 2 2 5 7 2 2" xfId="12852"/>
    <cellStyle name="Obično 3 2 6 2 2 2 5 7 3" xfId="12853"/>
    <cellStyle name="Obično 3 2 6 2 2 2 5 7 3 2" xfId="12854"/>
    <cellStyle name="Obično 3 2 6 2 2 2 5 7 4" xfId="12855"/>
    <cellStyle name="Obično 3 2 6 2 2 2 5 7 5" xfId="12856"/>
    <cellStyle name="Obično 3 2 6 2 2 2 5 7 6" xfId="12857"/>
    <cellStyle name="Obično 3 2 6 2 2 2 5 8" xfId="12858"/>
    <cellStyle name="Obično 3 2 6 2 2 2 5 8 2" xfId="12859"/>
    <cellStyle name="Obično 3 2 6 2 2 2 5 9" xfId="12860"/>
    <cellStyle name="Obično 3 2 6 2 2 2 5 9 2" xfId="12861"/>
    <cellStyle name="Obično 3 2 6 2 2 2 6" xfId="12862"/>
    <cellStyle name="Obično 3 2 6 2 2 2 6 2" xfId="12863"/>
    <cellStyle name="Obično 3 2 6 2 2 2 6 2 2" xfId="12864"/>
    <cellStyle name="Obično 3 2 6 2 2 2 6 3" xfId="12865"/>
    <cellStyle name="Obično 3 2 6 2 2 2 7" xfId="12866"/>
    <cellStyle name="Obično 3 2 6 2 2 2 7 2" xfId="12867"/>
    <cellStyle name="Obično 3 2 6 2 2 2 7 2 2" xfId="12868"/>
    <cellStyle name="Obično 3 2 6 2 2 2 7 3" xfId="12869"/>
    <cellStyle name="Obično 3 2 6 2 2 2 8" xfId="12870"/>
    <cellStyle name="Obično 3 2 6 2 2 2 8 2" xfId="12871"/>
    <cellStyle name="Obično 3 2 6 2 2 2 8 2 2" xfId="12872"/>
    <cellStyle name="Obično 3 2 6 2 2 2 8 3" xfId="12873"/>
    <cellStyle name="Obično 3 2 6 2 2 2 9" xfId="12874"/>
    <cellStyle name="Obično 3 2 6 2 2 2 9 2" xfId="12875"/>
    <cellStyle name="Obično 3 2 6 2 2 2 9 2 2" xfId="12876"/>
    <cellStyle name="Obično 3 2 6 2 2 2 9 3" xfId="12877"/>
    <cellStyle name="Obično 3 2 6 2 2 20" xfId="12878"/>
    <cellStyle name="Obično 3 2 6 2 2 21" xfId="12879"/>
    <cellStyle name="Obično 3 2 6 2 2 3" xfId="12880"/>
    <cellStyle name="Obično 3 2 6 2 2 3 10" xfId="12881"/>
    <cellStyle name="Obično 3 2 6 2 2 3 10 2" xfId="12882"/>
    <cellStyle name="Obično 3 2 6 2 2 3 11" xfId="12883"/>
    <cellStyle name="Obično 3 2 6 2 2 3 2" xfId="12884"/>
    <cellStyle name="Obično 3 2 6 2 2 3 2 10" xfId="12885"/>
    <cellStyle name="Obično 3 2 6 2 2 3 2 10 2" xfId="12886"/>
    <cellStyle name="Obično 3 2 6 2 2 3 2 11" xfId="12887"/>
    <cellStyle name="Obično 3 2 6 2 2 3 2 11 2" xfId="12888"/>
    <cellStyle name="Obično 3 2 6 2 2 3 2 11 2 2" xfId="12889"/>
    <cellStyle name="Obično 3 2 6 2 2 3 2 11 3" xfId="12890"/>
    <cellStyle name="Obično 3 2 6 2 2 3 2 11 3 2" xfId="12891"/>
    <cellStyle name="Obično 3 2 6 2 2 3 2 11 4" xfId="12892"/>
    <cellStyle name="Obično 3 2 6 2 2 3 2 11 5" xfId="12893"/>
    <cellStyle name="Obično 3 2 6 2 2 3 2 11 6" xfId="12894"/>
    <cellStyle name="Obično 3 2 6 2 2 3 2 12" xfId="12895"/>
    <cellStyle name="Obično 3 2 6 2 2 3 2 12 2" xfId="12896"/>
    <cellStyle name="Obično 3 2 6 2 2 3 2 13" xfId="12897"/>
    <cellStyle name="Obično 3 2 6 2 2 3 2 13 2" xfId="12898"/>
    <cellStyle name="Obično 3 2 6 2 2 3 2 14" xfId="12899"/>
    <cellStyle name="Obično 3 2 6 2 2 3 2 15" xfId="12900"/>
    <cellStyle name="Obično 3 2 6 2 2 3 2 16" xfId="12901"/>
    <cellStyle name="Obično 3 2 6 2 2 3 2 2" xfId="12902"/>
    <cellStyle name="Obično 3 2 6 2 2 3 2 2 2" xfId="12903"/>
    <cellStyle name="Obično 3 2 6 2 2 3 2 2 2 10" xfId="12904"/>
    <cellStyle name="Obično 3 2 6 2 2 3 2 2 2 11" xfId="12905"/>
    <cellStyle name="Obično 3 2 6 2 2 3 2 2 2 2" xfId="12906"/>
    <cellStyle name="Obično 3 2 6 2 2 3 2 2 2 2 2" xfId="12907"/>
    <cellStyle name="Obično 3 2 6 2 2 3 2 2 2 2 2 2" xfId="12908"/>
    <cellStyle name="Obično 3 2 6 2 2 3 2 2 2 2 2 2 2" xfId="12909"/>
    <cellStyle name="Obično 3 2 6 2 2 3 2 2 2 2 2 3" xfId="12910"/>
    <cellStyle name="Obično 3 2 6 2 2 3 2 2 2 2 2 3 2" xfId="12911"/>
    <cellStyle name="Obično 3 2 6 2 2 3 2 2 2 2 2 3 2 2" xfId="12912"/>
    <cellStyle name="Obično 3 2 6 2 2 3 2 2 2 2 2 3 3" xfId="12913"/>
    <cellStyle name="Obično 3 2 6 2 2 3 2 2 2 2 2 3 3 2" xfId="12914"/>
    <cellStyle name="Obično 3 2 6 2 2 3 2 2 2 2 2 3 4" xfId="12915"/>
    <cellStyle name="Obično 3 2 6 2 2 3 2 2 2 2 2 3 5" xfId="12916"/>
    <cellStyle name="Obično 3 2 6 2 2 3 2 2 2 2 2 3 6" xfId="12917"/>
    <cellStyle name="Obično 3 2 6 2 2 3 2 2 2 2 2 4" xfId="12918"/>
    <cellStyle name="Obično 3 2 6 2 2 3 2 2 2 2 2 4 2" xfId="12919"/>
    <cellStyle name="Obično 3 2 6 2 2 3 2 2 2 2 2 5" xfId="12920"/>
    <cellStyle name="Obično 3 2 6 2 2 3 2 2 2 2 2 5 2" xfId="12921"/>
    <cellStyle name="Obično 3 2 6 2 2 3 2 2 2 2 2 6" xfId="12922"/>
    <cellStyle name="Obično 3 2 6 2 2 3 2 2 2 2 2 7" xfId="12923"/>
    <cellStyle name="Obično 3 2 6 2 2 3 2 2 2 2 2 8" xfId="12924"/>
    <cellStyle name="Obično 3 2 6 2 2 3 2 2 2 2 3" xfId="12925"/>
    <cellStyle name="Obično 3 2 6 2 2 3 2 2 2 2 3 2" xfId="12926"/>
    <cellStyle name="Obično 3 2 6 2 2 3 2 2 2 2 3 2 2" xfId="12927"/>
    <cellStyle name="Obično 3 2 6 2 2 3 2 2 2 2 3 3" xfId="12928"/>
    <cellStyle name="Obično 3 2 6 2 2 3 2 2 2 2 3 3 2" xfId="12929"/>
    <cellStyle name="Obično 3 2 6 2 2 3 2 2 2 2 3 3 2 2" xfId="12930"/>
    <cellStyle name="Obično 3 2 6 2 2 3 2 2 2 2 3 3 3" xfId="12931"/>
    <cellStyle name="Obično 3 2 6 2 2 3 2 2 2 2 3 3 3 2" xfId="12932"/>
    <cellStyle name="Obično 3 2 6 2 2 3 2 2 2 2 3 3 4" xfId="12933"/>
    <cellStyle name="Obično 3 2 6 2 2 3 2 2 2 2 3 3 5" xfId="12934"/>
    <cellStyle name="Obično 3 2 6 2 2 3 2 2 2 2 3 3 6" xfId="12935"/>
    <cellStyle name="Obično 3 2 6 2 2 3 2 2 2 2 3 4" xfId="12936"/>
    <cellStyle name="Obično 3 2 6 2 2 3 2 2 2 2 3 4 2" xfId="12937"/>
    <cellStyle name="Obično 3 2 6 2 2 3 2 2 2 2 3 5" xfId="12938"/>
    <cellStyle name="Obično 3 2 6 2 2 3 2 2 2 2 3 5 2" xfId="12939"/>
    <cellStyle name="Obično 3 2 6 2 2 3 2 2 2 2 3 6" xfId="12940"/>
    <cellStyle name="Obično 3 2 6 2 2 3 2 2 2 2 3 7" xfId="12941"/>
    <cellStyle name="Obično 3 2 6 2 2 3 2 2 2 2 3 8" xfId="12942"/>
    <cellStyle name="Obično 3 2 6 2 2 3 2 2 2 2 4" xfId="12943"/>
    <cellStyle name="Obično 3 2 6 2 2 3 2 2 2 2 4 2" xfId="12944"/>
    <cellStyle name="Obično 3 2 6 2 2 3 2 2 2 2 4 2 2" xfId="12945"/>
    <cellStyle name="Obično 3 2 6 2 2 3 2 2 2 2 4 3" xfId="12946"/>
    <cellStyle name="Obično 3 2 6 2 2 3 2 2 2 2 4 3 2" xfId="12947"/>
    <cellStyle name="Obično 3 2 6 2 2 3 2 2 2 2 4 3 2 2" xfId="12948"/>
    <cellStyle name="Obično 3 2 6 2 2 3 2 2 2 2 4 3 3" xfId="12949"/>
    <cellStyle name="Obično 3 2 6 2 2 3 2 2 2 2 4 3 3 2" xfId="12950"/>
    <cellStyle name="Obično 3 2 6 2 2 3 2 2 2 2 4 3 4" xfId="12951"/>
    <cellStyle name="Obično 3 2 6 2 2 3 2 2 2 2 4 3 5" xfId="12952"/>
    <cellStyle name="Obično 3 2 6 2 2 3 2 2 2 2 4 3 6" xfId="12953"/>
    <cellStyle name="Obično 3 2 6 2 2 3 2 2 2 2 4 4" xfId="12954"/>
    <cellStyle name="Obično 3 2 6 2 2 3 2 2 2 2 4 4 2" xfId="12955"/>
    <cellStyle name="Obično 3 2 6 2 2 3 2 2 2 2 4 5" xfId="12956"/>
    <cellStyle name="Obično 3 2 6 2 2 3 2 2 2 2 4 5 2" xfId="12957"/>
    <cellStyle name="Obično 3 2 6 2 2 3 2 2 2 2 4 6" xfId="12958"/>
    <cellStyle name="Obično 3 2 6 2 2 3 2 2 2 2 4 7" xfId="12959"/>
    <cellStyle name="Obično 3 2 6 2 2 3 2 2 2 2 4 8" xfId="12960"/>
    <cellStyle name="Obično 3 2 6 2 2 3 2 2 2 2 5" xfId="12961"/>
    <cellStyle name="Obično 3 2 6 2 2 3 2 2 2 2 5 2" xfId="12962"/>
    <cellStyle name="Obično 3 2 6 2 2 3 2 2 2 2 6" xfId="12963"/>
    <cellStyle name="Obično 3 2 6 2 2 3 2 2 2 2 6 2" xfId="12964"/>
    <cellStyle name="Obično 3 2 6 2 2 3 2 2 2 2 7" xfId="12965"/>
    <cellStyle name="Obično 3 2 6 2 2 3 2 2 2 3" xfId="12966"/>
    <cellStyle name="Obično 3 2 6 2 2 3 2 2 2 3 2" xfId="12967"/>
    <cellStyle name="Obično 3 2 6 2 2 3 2 2 2 3 2 2" xfId="12968"/>
    <cellStyle name="Obično 3 2 6 2 2 3 2 2 2 3 3" xfId="12969"/>
    <cellStyle name="Obično 3 2 6 2 2 3 2 2 2 4" xfId="12970"/>
    <cellStyle name="Obično 3 2 6 2 2 3 2 2 2 4 2" xfId="12971"/>
    <cellStyle name="Obično 3 2 6 2 2 3 2 2 2 4 2 2" xfId="12972"/>
    <cellStyle name="Obično 3 2 6 2 2 3 2 2 2 4 3" xfId="12973"/>
    <cellStyle name="Obično 3 2 6 2 2 3 2 2 2 5" xfId="12974"/>
    <cellStyle name="Obično 3 2 6 2 2 3 2 2 2 5 2" xfId="12975"/>
    <cellStyle name="Obično 3 2 6 2 2 3 2 2 2 6" xfId="12976"/>
    <cellStyle name="Obično 3 2 6 2 2 3 2 2 2 6 2" xfId="12977"/>
    <cellStyle name="Obično 3 2 6 2 2 3 2 2 2 6 2 2" xfId="12978"/>
    <cellStyle name="Obično 3 2 6 2 2 3 2 2 2 6 3" xfId="12979"/>
    <cellStyle name="Obično 3 2 6 2 2 3 2 2 2 6 3 2" xfId="12980"/>
    <cellStyle name="Obično 3 2 6 2 2 3 2 2 2 6 4" xfId="12981"/>
    <cellStyle name="Obično 3 2 6 2 2 3 2 2 2 6 5" xfId="12982"/>
    <cellStyle name="Obično 3 2 6 2 2 3 2 2 2 6 6" xfId="12983"/>
    <cellStyle name="Obično 3 2 6 2 2 3 2 2 2 7" xfId="12984"/>
    <cellStyle name="Obično 3 2 6 2 2 3 2 2 2 7 2" xfId="12985"/>
    <cellStyle name="Obično 3 2 6 2 2 3 2 2 2 8" xfId="12986"/>
    <cellStyle name="Obično 3 2 6 2 2 3 2 2 2 8 2" xfId="12987"/>
    <cellStyle name="Obično 3 2 6 2 2 3 2 2 2 9" xfId="12988"/>
    <cellStyle name="Obično 3 2 6 2 2 3 2 2 3" xfId="12989"/>
    <cellStyle name="Obično 3 2 6 2 2 3 2 2 3 2" xfId="12990"/>
    <cellStyle name="Obično 3 2 6 2 2 3 2 2 3 2 2" xfId="12991"/>
    <cellStyle name="Obično 3 2 6 2 2 3 2 2 3 3" xfId="12992"/>
    <cellStyle name="Obično 3 2 6 2 2 3 2 2 3 3 2" xfId="12993"/>
    <cellStyle name="Obično 3 2 6 2 2 3 2 2 3 3 2 2" xfId="12994"/>
    <cellStyle name="Obično 3 2 6 2 2 3 2 2 3 3 3" xfId="12995"/>
    <cellStyle name="Obično 3 2 6 2 2 3 2 2 3 3 3 2" xfId="12996"/>
    <cellStyle name="Obično 3 2 6 2 2 3 2 2 3 3 4" xfId="12997"/>
    <cellStyle name="Obično 3 2 6 2 2 3 2 2 3 3 5" xfId="12998"/>
    <cellStyle name="Obično 3 2 6 2 2 3 2 2 3 3 6" xfId="12999"/>
    <cellStyle name="Obično 3 2 6 2 2 3 2 2 3 4" xfId="13000"/>
    <cellStyle name="Obično 3 2 6 2 2 3 2 2 3 4 2" xfId="13001"/>
    <cellStyle name="Obično 3 2 6 2 2 3 2 2 3 5" xfId="13002"/>
    <cellStyle name="Obično 3 2 6 2 2 3 2 2 3 5 2" xfId="13003"/>
    <cellStyle name="Obično 3 2 6 2 2 3 2 2 3 6" xfId="13004"/>
    <cellStyle name="Obično 3 2 6 2 2 3 2 2 3 7" xfId="13005"/>
    <cellStyle name="Obično 3 2 6 2 2 3 2 2 3 8" xfId="13006"/>
    <cellStyle name="Obično 3 2 6 2 2 3 2 2 4" xfId="13007"/>
    <cellStyle name="Obično 3 2 6 2 2 3 2 2 4 2" xfId="13008"/>
    <cellStyle name="Obično 3 2 6 2 2 3 2 2 4 2 2" xfId="13009"/>
    <cellStyle name="Obično 3 2 6 2 2 3 2 2 4 3" xfId="13010"/>
    <cellStyle name="Obično 3 2 6 2 2 3 2 2 4 3 2" xfId="13011"/>
    <cellStyle name="Obično 3 2 6 2 2 3 2 2 4 3 2 2" xfId="13012"/>
    <cellStyle name="Obično 3 2 6 2 2 3 2 2 4 3 3" xfId="13013"/>
    <cellStyle name="Obično 3 2 6 2 2 3 2 2 4 3 3 2" xfId="13014"/>
    <cellStyle name="Obično 3 2 6 2 2 3 2 2 4 3 4" xfId="13015"/>
    <cellStyle name="Obično 3 2 6 2 2 3 2 2 4 3 5" xfId="13016"/>
    <cellStyle name="Obično 3 2 6 2 2 3 2 2 4 3 6" xfId="13017"/>
    <cellStyle name="Obično 3 2 6 2 2 3 2 2 4 4" xfId="13018"/>
    <cellStyle name="Obično 3 2 6 2 2 3 2 2 4 4 2" xfId="13019"/>
    <cellStyle name="Obično 3 2 6 2 2 3 2 2 4 5" xfId="13020"/>
    <cellStyle name="Obično 3 2 6 2 2 3 2 2 4 5 2" xfId="13021"/>
    <cellStyle name="Obično 3 2 6 2 2 3 2 2 4 6" xfId="13022"/>
    <cellStyle name="Obično 3 2 6 2 2 3 2 2 4 7" xfId="13023"/>
    <cellStyle name="Obično 3 2 6 2 2 3 2 2 4 8" xfId="13024"/>
    <cellStyle name="Obično 3 2 6 2 2 3 2 2 5" xfId="13025"/>
    <cellStyle name="Obično 3 2 6 2 2 3 2 2 5 2" xfId="13026"/>
    <cellStyle name="Obično 3 2 6 2 2 3 2 2 5 2 2" xfId="13027"/>
    <cellStyle name="Obično 3 2 6 2 2 3 2 2 5 3" xfId="13028"/>
    <cellStyle name="Obično 3 2 6 2 2 3 2 2 5 3 2" xfId="13029"/>
    <cellStyle name="Obično 3 2 6 2 2 3 2 2 5 3 2 2" xfId="13030"/>
    <cellStyle name="Obično 3 2 6 2 2 3 2 2 5 3 3" xfId="13031"/>
    <cellStyle name="Obično 3 2 6 2 2 3 2 2 5 3 3 2" xfId="13032"/>
    <cellStyle name="Obično 3 2 6 2 2 3 2 2 5 3 4" xfId="13033"/>
    <cellStyle name="Obično 3 2 6 2 2 3 2 2 5 3 5" xfId="13034"/>
    <cellStyle name="Obično 3 2 6 2 2 3 2 2 5 3 6" xfId="13035"/>
    <cellStyle name="Obično 3 2 6 2 2 3 2 2 5 4" xfId="13036"/>
    <cellStyle name="Obično 3 2 6 2 2 3 2 2 5 4 2" xfId="13037"/>
    <cellStyle name="Obično 3 2 6 2 2 3 2 2 5 5" xfId="13038"/>
    <cellStyle name="Obično 3 2 6 2 2 3 2 2 5 5 2" xfId="13039"/>
    <cellStyle name="Obično 3 2 6 2 2 3 2 2 5 6" xfId="13040"/>
    <cellStyle name="Obično 3 2 6 2 2 3 2 2 5 7" xfId="13041"/>
    <cellStyle name="Obično 3 2 6 2 2 3 2 2 5 8" xfId="13042"/>
    <cellStyle name="Obično 3 2 6 2 2 3 2 2 6" xfId="13043"/>
    <cellStyle name="Obično 3 2 6 2 2 3 2 2 6 2" xfId="13044"/>
    <cellStyle name="Obično 3 2 6 2 2 3 2 2 7" xfId="13045"/>
    <cellStyle name="Obično 3 2 6 2 2 3 2 2 8" xfId="13046"/>
    <cellStyle name="Obično 3 2 6 2 2 3 2 3" xfId="13047"/>
    <cellStyle name="Obično 3 2 6 2 2 3 2 3 2" xfId="13048"/>
    <cellStyle name="Obično 3 2 6 2 2 3 2 3 2 2" xfId="13049"/>
    <cellStyle name="Obično 3 2 6 2 2 3 2 3 3" xfId="13050"/>
    <cellStyle name="Obično 3 2 6 2 2 3 2 3 3 2" xfId="13051"/>
    <cellStyle name="Obično 3 2 6 2 2 3 2 3 3 2 2" xfId="13052"/>
    <cellStyle name="Obično 3 2 6 2 2 3 2 3 3 3" xfId="13053"/>
    <cellStyle name="Obično 3 2 6 2 2 3 2 3 3 3 2" xfId="13054"/>
    <cellStyle name="Obično 3 2 6 2 2 3 2 3 3 4" xfId="13055"/>
    <cellStyle name="Obično 3 2 6 2 2 3 2 3 3 5" xfId="13056"/>
    <cellStyle name="Obično 3 2 6 2 2 3 2 3 3 6" xfId="13057"/>
    <cellStyle name="Obično 3 2 6 2 2 3 2 3 4" xfId="13058"/>
    <cellStyle name="Obično 3 2 6 2 2 3 2 3 5" xfId="13059"/>
    <cellStyle name="Obično 3 2 6 2 2 3 2 3 5 2" xfId="13060"/>
    <cellStyle name="Obično 3 2 6 2 2 3 2 3 6" xfId="13061"/>
    <cellStyle name="Obično 3 2 6 2 2 3 2 3 6 2" xfId="13062"/>
    <cellStyle name="Obično 3 2 6 2 2 3 2 3 7" xfId="13063"/>
    <cellStyle name="Obično 3 2 6 2 2 3 2 3 8" xfId="13064"/>
    <cellStyle name="Obično 3 2 6 2 2 3 2 3 9" xfId="13065"/>
    <cellStyle name="Obično 3 2 6 2 2 3 2 4" xfId="13066"/>
    <cellStyle name="Obično 3 2 6 2 2 3 2 4 2" xfId="13067"/>
    <cellStyle name="Obično 3 2 6 2 2 3 2 4 2 2" xfId="13068"/>
    <cellStyle name="Obično 3 2 6 2 2 3 2 4 3" xfId="13069"/>
    <cellStyle name="Obično 3 2 6 2 2 3 2 4 3 2" xfId="13070"/>
    <cellStyle name="Obično 3 2 6 2 2 3 2 4 3 2 2" xfId="13071"/>
    <cellStyle name="Obično 3 2 6 2 2 3 2 4 3 3" xfId="13072"/>
    <cellStyle name="Obično 3 2 6 2 2 3 2 4 3 3 2" xfId="13073"/>
    <cellStyle name="Obično 3 2 6 2 2 3 2 4 3 4" xfId="13074"/>
    <cellStyle name="Obično 3 2 6 2 2 3 2 4 3 5" xfId="13075"/>
    <cellStyle name="Obično 3 2 6 2 2 3 2 4 3 6" xfId="13076"/>
    <cellStyle name="Obično 3 2 6 2 2 3 2 4 4" xfId="13077"/>
    <cellStyle name="Obično 3 2 6 2 2 3 2 4 5" xfId="13078"/>
    <cellStyle name="Obično 3 2 6 2 2 3 2 4 5 2" xfId="13079"/>
    <cellStyle name="Obično 3 2 6 2 2 3 2 4 6" xfId="13080"/>
    <cellStyle name="Obično 3 2 6 2 2 3 2 4 6 2" xfId="13081"/>
    <cellStyle name="Obično 3 2 6 2 2 3 2 4 7" xfId="13082"/>
    <cellStyle name="Obično 3 2 6 2 2 3 2 4 8" xfId="13083"/>
    <cellStyle name="Obično 3 2 6 2 2 3 2 4 9" xfId="13084"/>
    <cellStyle name="Obično 3 2 6 2 2 3 2 5" xfId="13085"/>
    <cellStyle name="Obično 3 2 6 2 2 3 2 5 2" xfId="13086"/>
    <cellStyle name="Obično 3 2 6 2 2 3 2 5 2 2" xfId="13087"/>
    <cellStyle name="Obično 3 2 6 2 2 3 2 5 3" xfId="13088"/>
    <cellStyle name="Obično 3 2 6 2 2 3 2 5 3 2" xfId="13089"/>
    <cellStyle name="Obično 3 2 6 2 2 3 2 5 3 2 2" xfId="13090"/>
    <cellStyle name="Obično 3 2 6 2 2 3 2 5 3 3" xfId="13091"/>
    <cellStyle name="Obično 3 2 6 2 2 3 2 5 3 3 2" xfId="13092"/>
    <cellStyle name="Obično 3 2 6 2 2 3 2 5 3 4" xfId="13093"/>
    <cellStyle name="Obično 3 2 6 2 2 3 2 5 3 5" xfId="13094"/>
    <cellStyle name="Obično 3 2 6 2 2 3 2 5 3 6" xfId="13095"/>
    <cellStyle name="Obično 3 2 6 2 2 3 2 5 4" xfId="13096"/>
    <cellStyle name="Obično 3 2 6 2 2 3 2 5 5" xfId="13097"/>
    <cellStyle name="Obično 3 2 6 2 2 3 2 5 5 2" xfId="13098"/>
    <cellStyle name="Obično 3 2 6 2 2 3 2 5 6" xfId="13099"/>
    <cellStyle name="Obično 3 2 6 2 2 3 2 5 6 2" xfId="13100"/>
    <cellStyle name="Obično 3 2 6 2 2 3 2 5 7" xfId="13101"/>
    <cellStyle name="Obično 3 2 6 2 2 3 2 5 8" xfId="13102"/>
    <cellStyle name="Obično 3 2 6 2 2 3 2 5 9" xfId="13103"/>
    <cellStyle name="Obično 3 2 6 2 2 3 2 6" xfId="13104"/>
    <cellStyle name="Obično 3 2 6 2 2 3 2 6 2" xfId="13105"/>
    <cellStyle name="Obično 3 2 6 2 2 3 2 6 2 2" xfId="13106"/>
    <cellStyle name="Obično 3 2 6 2 2 3 2 6 3" xfId="13107"/>
    <cellStyle name="Obično 3 2 6 2 2 3 2 6 3 2" xfId="13108"/>
    <cellStyle name="Obično 3 2 6 2 2 3 2 6 3 2 2" xfId="13109"/>
    <cellStyle name="Obično 3 2 6 2 2 3 2 6 3 3" xfId="13110"/>
    <cellStyle name="Obično 3 2 6 2 2 3 2 6 3 3 2" xfId="13111"/>
    <cellStyle name="Obično 3 2 6 2 2 3 2 6 3 4" xfId="13112"/>
    <cellStyle name="Obično 3 2 6 2 2 3 2 6 3 5" xfId="13113"/>
    <cellStyle name="Obično 3 2 6 2 2 3 2 6 3 6" xfId="13114"/>
    <cellStyle name="Obično 3 2 6 2 2 3 2 6 4" xfId="13115"/>
    <cellStyle name="Obično 3 2 6 2 2 3 2 6 4 2" xfId="13116"/>
    <cellStyle name="Obično 3 2 6 2 2 3 2 6 5" xfId="13117"/>
    <cellStyle name="Obično 3 2 6 2 2 3 2 6 5 2" xfId="13118"/>
    <cellStyle name="Obično 3 2 6 2 2 3 2 6 6" xfId="13119"/>
    <cellStyle name="Obično 3 2 6 2 2 3 2 6 7" xfId="13120"/>
    <cellStyle name="Obično 3 2 6 2 2 3 2 6 8" xfId="13121"/>
    <cellStyle name="Obično 3 2 6 2 2 3 2 7" xfId="13122"/>
    <cellStyle name="Obično 3 2 6 2 2 3 2 7 2" xfId="13123"/>
    <cellStyle name="Obično 3 2 6 2 2 3 2 7 2 2" xfId="13124"/>
    <cellStyle name="Obično 3 2 6 2 2 3 2 7 2 2 2" xfId="13125"/>
    <cellStyle name="Obično 3 2 6 2 2 3 2 7 2 3" xfId="13126"/>
    <cellStyle name="Obično 3 2 6 2 2 3 2 7 2 3 2" xfId="13127"/>
    <cellStyle name="Obično 3 2 6 2 2 3 2 7 2 3 2 2" xfId="13128"/>
    <cellStyle name="Obično 3 2 6 2 2 3 2 7 2 3 3" xfId="13129"/>
    <cellStyle name="Obično 3 2 6 2 2 3 2 7 2 3 3 2" xfId="13130"/>
    <cellStyle name="Obično 3 2 6 2 2 3 2 7 2 3 4" xfId="13131"/>
    <cellStyle name="Obično 3 2 6 2 2 3 2 7 2 3 5" xfId="13132"/>
    <cellStyle name="Obično 3 2 6 2 2 3 2 7 2 3 6" xfId="13133"/>
    <cellStyle name="Obično 3 2 6 2 2 3 2 7 2 4" xfId="13134"/>
    <cellStyle name="Obično 3 2 6 2 2 3 2 7 2 4 2" xfId="13135"/>
    <cellStyle name="Obično 3 2 6 2 2 3 2 7 2 5" xfId="13136"/>
    <cellStyle name="Obično 3 2 6 2 2 3 2 7 2 5 2" xfId="13137"/>
    <cellStyle name="Obično 3 2 6 2 2 3 2 7 2 6" xfId="13138"/>
    <cellStyle name="Obično 3 2 6 2 2 3 2 7 2 7" xfId="13139"/>
    <cellStyle name="Obično 3 2 6 2 2 3 2 7 2 8" xfId="13140"/>
    <cellStyle name="Obično 3 2 6 2 2 3 2 7 3" xfId="13141"/>
    <cellStyle name="Obično 3 2 6 2 2 3 2 7 3 2" xfId="13142"/>
    <cellStyle name="Obično 3 2 6 2 2 3 2 7 3 2 2" xfId="13143"/>
    <cellStyle name="Obično 3 2 6 2 2 3 2 7 3 3" xfId="13144"/>
    <cellStyle name="Obično 3 2 6 2 2 3 2 7 3 3 2" xfId="13145"/>
    <cellStyle name="Obično 3 2 6 2 2 3 2 7 3 3 2 2" xfId="13146"/>
    <cellStyle name="Obično 3 2 6 2 2 3 2 7 3 3 3" xfId="13147"/>
    <cellStyle name="Obično 3 2 6 2 2 3 2 7 3 3 3 2" xfId="13148"/>
    <cellStyle name="Obično 3 2 6 2 2 3 2 7 3 3 4" xfId="13149"/>
    <cellStyle name="Obično 3 2 6 2 2 3 2 7 3 3 5" xfId="13150"/>
    <cellStyle name="Obično 3 2 6 2 2 3 2 7 3 3 6" xfId="13151"/>
    <cellStyle name="Obično 3 2 6 2 2 3 2 7 3 4" xfId="13152"/>
    <cellStyle name="Obično 3 2 6 2 2 3 2 7 3 4 2" xfId="13153"/>
    <cellStyle name="Obično 3 2 6 2 2 3 2 7 3 5" xfId="13154"/>
    <cellStyle name="Obično 3 2 6 2 2 3 2 7 3 5 2" xfId="13155"/>
    <cellStyle name="Obično 3 2 6 2 2 3 2 7 3 6" xfId="13156"/>
    <cellStyle name="Obično 3 2 6 2 2 3 2 7 3 7" xfId="13157"/>
    <cellStyle name="Obično 3 2 6 2 2 3 2 7 3 8" xfId="13158"/>
    <cellStyle name="Obično 3 2 6 2 2 3 2 7 4" xfId="13159"/>
    <cellStyle name="Obično 3 2 6 2 2 3 2 7 4 2" xfId="13160"/>
    <cellStyle name="Obično 3 2 6 2 2 3 2 7 4 2 2" xfId="13161"/>
    <cellStyle name="Obično 3 2 6 2 2 3 2 7 4 3" xfId="13162"/>
    <cellStyle name="Obično 3 2 6 2 2 3 2 7 4 3 2" xfId="13163"/>
    <cellStyle name="Obično 3 2 6 2 2 3 2 7 4 3 2 2" xfId="13164"/>
    <cellStyle name="Obično 3 2 6 2 2 3 2 7 4 3 3" xfId="13165"/>
    <cellStyle name="Obično 3 2 6 2 2 3 2 7 4 3 3 2" xfId="13166"/>
    <cellStyle name="Obično 3 2 6 2 2 3 2 7 4 3 4" xfId="13167"/>
    <cellStyle name="Obično 3 2 6 2 2 3 2 7 4 3 5" xfId="13168"/>
    <cellStyle name="Obično 3 2 6 2 2 3 2 7 4 3 6" xfId="13169"/>
    <cellStyle name="Obično 3 2 6 2 2 3 2 7 4 4" xfId="13170"/>
    <cellStyle name="Obično 3 2 6 2 2 3 2 7 4 4 2" xfId="13171"/>
    <cellStyle name="Obično 3 2 6 2 2 3 2 7 4 5" xfId="13172"/>
    <cellStyle name="Obično 3 2 6 2 2 3 2 7 4 5 2" xfId="13173"/>
    <cellStyle name="Obično 3 2 6 2 2 3 2 7 4 6" xfId="13174"/>
    <cellStyle name="Obično 3 2 6 2 2 3 2 7 4 7" xfId="13175"/>
    <cellStyle name="Obično 3 2 6 2 2 3 2 7 4 8" xfId="13176"/>
    <cellStyle name="Obično 3 2 6 2 2 3 2 7 5" xfId="13177"/>
    <cellStyle name="Obično 3 2 6 2 2 3 2 7 5 2" xfId="13178"/>
    <cellStyle name="Obično 3 2 6 2 2 3 2 7 6" xfId="13179"/>
    <cellStyle name="Obično 3 2 6 2 2 3 2 7 6 2" xfId="13180"/>
    <cellStyle name="Obično 3 2 6 2 2 3 2 7 7" xfId="13181"/>
    <cellStyle name="Obično 3 2 6 2 2 3 2 8" xfId="13182"/>
    <cellStyle name="Obično 3 2 6 2 2 3 2 8 2" xfId="13183"/>
    <cellStyle name="Obično 3 2 6 2 2 3 2 8 2 2" xfId="13184"/>
    <cellStyle name="Obično 3 2 6 2 2 3 2 8 3" xfId="13185"/>
    <cellStyle name="Obično 3 2 6 2 2 3 2 9" xfId="13186"/>
    <cellStyle name="Obično 3 2 6 2 2 3 2 9 2" xfId="13187"/>
    <cellStyle name="Obično 3 2 6 2 2 3 2 9 2 2" xfId="13188"/>
    <cellStyle name="Obično 3 2 6 2 2 3 2 9 3" xfId="13189"/>
    <cellStyle name="Obično 3 2 6 2 2 3 3" xfId="13190"/>
    <cellStyle name="Obično 3 2 6 2 2 3 3 10" xfId="13191"/>
    <cellStyle name="Obično 3 2 6 2 2 3 3 11" xfId="13192"/>
    <cellStyle name="Obično 3 2 6 2 2 3 3 12" xfId="13193"/>
    <cellStyle name="Obično 3 2 6 2 2 3 3 2" xfId="13194"/>
    <cellStyle name="Obično 3 2 6 2 2 3 3 2 2" xfId="13195"/>
    <cellStyle name="Obično 3 2 6 2 2 3 3 2 2 10" xfId="13196"/>
    <cellStyle name="Obično 3 2 6 2 2 3 3 2 2 11" xfId="13197"/>
    <cellStyle name="Obično 3 2 6 2 2 3 3 2 2 12" xfId="13198"/>
    <cellStyle name="Obično 3 2 6 2 2 3 3 2 2 2" xfId="13199"/>
    <cellStyle name="Obično 3 2 6 2 2 3 3 2 2 2 2" xfId="13200"/>
    <cellStyle name="Obično 3 2 6 2 2 3 3 2 2 2 2 2" xfId="13201"/>
    <cellStyle name="Obično 3 2 6 2 2 3 3 2 2 2 3" xfId="13202"/>
    <cellStyle name="Obično 3 2 6 2 2 3 3 2 2 3" xfId="13203"/>
    <cellStyle name="Obično 3 2 6 2 2 3 3 2 2 3 2" xfId="13204"/>
    <cellStyle name="Obično 3 2 6 2 2 3 3 2 2 3 2 2" xfId="13205"/>
    <cellStyle name="Obično 3 2 6 2 2 3 3 2 2 3 3" xfId="13206"/>
    <cellStyle name="Obično 3 2 6 2 2 3 3 2 2 4" xfId="13207"/>
    <cellStyle name="Obično 3 2 6 2 2 3 3 2 2 4 2" xfId="13208"/>
    <cellStyle name="Obično 3 2 6 2 2 3 3 2 2 4 2 2" xfId="13209"/>
    <cellStyle name="Obično 3 2 6 2 2 3 3 2 2 4 3" xfId="13210"/>
    <cellStyle name="Obično 3 2 6 2 2 3 3 2 2 5" xfId="13211"/>
    <cellStyle name="Obično 3 2 6 2 2 3 3 2 2 5 2" xfId="13212"/>
    <cellStyle name="Obično 3 2 6 2 2 3 3 2 2 6" xfId="13213"/>
    <cellStyle name="Obično 3 2 6 2 2 3 3 2 2 6 2" xfId="13214"/>
    <cellStyle name="Obično 3 2 6 2 2 3 3 2 2 7" xfId="13215"/>
    <cellStyle name="Obično 3 2 6 2 2 3 3 2 2 7 2" xfId="13216"/>
    <cellStyle name="Obično 3 2 6 2 2 3 3 2 2 7 2 2" xfId="13217"/>
    <cellStyle name="Obično 3 2 6 2 2 3 3 2 2 7 3" xfId="13218"/>
    <cellStyle name="Obično 3 2 6 2 2 3 3 2 2 7 3 2" xfId="13219"/>
    <cellStyle name="Obično 3 2 6 2 2 3 3 2 2 7 4" xfId="13220"/>
    <cellStyle name="Obično 3 2 6 2 2 3 3 2 2 7 5" xfId="13221"/>
    <cellStyle name="Obično 3 2 6 2 2 3 3 2 2 7 6" xfId="13222"/>
    <cellStyle name="Obično 3 2 6 2 2 3 3 2 2 8" xfId="13223"/>
    <cellStyle name="Obično 3 2 6 2 2 3 3 2 2 8 2" xfId="13224"/>
    <cellStyle name="Obično 3 2 6 2 2 3 3 2 2 9" xfId="13225"/>
    <cellStyle name="Obično 3 2 6 2 2 3 3 2 2 9 2" xfId="13226"/>
    <cellStyle name="Obično 3 2 6 2 2 3 3 2 3" xfId="13227"/>
    <cellStyle name="Obično 3 2 6 2 2 3 3 2 3 2" xfId="13228"/>
    <cellStyle name="Obično 3 2 6 2 2 3 3 2 3 2 2" xfId="13229"/>
    <cellStyle name="Obično 3 2 6 2 2 3 3 2 3 3" xfId="13230"/>
    <cellStyle name="Obično 3 2 6 2 2 3 3 2 3 3 2" xfId="13231"/>
    <cellStyle name="Obično 3 2 6 2 2 3 3 2 3 3 2 2" xfId="13232"/>
    <cellStyle name="Obično 3 2 6 2 2 3 3 2 3 3 3" xfId="13233"/>
    <cellStyle name="Obično 3 2 6 2 2 3 3 2 3 3 3 2" xfId="13234"/>
    <cellStyle name="Obično 3 2 6 2 2 3 3 2 3 3 4" xfId="13235"/>
    <cellStyle name="Obično 3 2 6 2 2 3 3 2 3 3 5" xfId="13236"/>
    <cellStyle name="Obično 3 2 6 2 2 3 3 2 3 3 6" xfId="13237"/>
    <cellStyle name="Obično 3 2 6 2 2 3 3 2 3 4" xfId="13238"/>
    <cellStyle name="Obično 3 2 6 2 2 3 3 2 3 4 2" xfId="13239"/>
    <cellStyle name="Obično 3 2 6 2 2 3 3 2 3 5" xfId="13240"/>
    <cellStyle name="Obično 3 2 6 2 2 3 3 2 3 5 2" xfId="13241"/>
    <cellStyle name="Obično 3 2 6 2 2 3 3 2 3 6" xfId="13242"/>
    <cellStyle name="Obično 3 2 6 2 2 3 3 2 3 7" xfId="13243"/>
    <cellStyle name="Obično 3 2 6 2 2 3 3 2 3 8" xfId="13244"/>
    <cellStyle name="Obično 3 2 6 2 2 3 3 2 4" xfId="13245"/>
    <cellStyle name="Obično 3 2 6 2 2 3 3 2 4 2" xfId="13246"/>
    <cellStyle name="Obično 3 2 6 2 2 3 3 2 4 2 2" xfId="13247"/>
    <cellStyle name="Obično 3 2 6 2 2 3 3 2 4 3" xfId="13248"/>
    <cellStyle name="Obično 3 2 6 2 2 3 3 2 4 3 2" xfId="13249"/>
    <cellStyle name="Obično 3 2 6 2 2 3 3 2 4 3 2 2" xfId="13250"/>
    <cellStyle name="Obično 3 2 6 2 2 3 3 2 4 3 3" xfId="13251"/>
    <cellStyle name="Obično 3 2 6 2 2 3 3 2 4 3 3 2" xfId="13252"/>
    <cellStyle name="Obično 3 2 6 2 2 3 3 2 4 3 4" xfId="13253"/>
    <cellStyle name="Obično 3 2 6 2 2 3 3 2 4 3 5" xfId="13254"/>
    <cellStyle name="Obično 3 2 6 2 2 3 3 2 4 3 6" xfId="13255"/>
    <cellStyle name="Obično 3 2 6 2 2 3 3 2 4 4" xfId="13256"/>
    <cellStyle name="Obično 3 2 6 2 2 3 3 2 4 4 2" xfId="13257"/>
    <cellStyle name="Obično 3 2 6 2 2 3 3 2 4 5" xfId="13258"/>
    <cellStyle name="Obično 3 2 6 2 2 3 3 2 4 5 2" xfId="13259"/>
    <cellStyle name="Obično 3 2 6 2 2 3 3 2 4 6" xfId="13260"/>
    <cellStyle name="Obično 3 2 6 2 2 3 3 2 4 7" xfId="13261"/>
    <cellStyle name="Obično 3 2 6 2 2 3 3 2 4 8" xfId="13262"/>
    <cellStyle name="Obično 3 2 6 2 2 3 3 2 5" xfId="13263"/>
    <cellStyle name="Obično 3 2 6 2 2 3 3 2 5 2" xfId="13264"/>
    <cellStyle name="Obično 3 2 6 2 2 3 3 2 6" xfId="13265"/>
    <cellStyle name="Obično 3 2 6 2 2 3 3 3" xfId="13266"/>
    <cellStyle name="Obično 3 2 6 2 2 3 3 3 2" xfId="13267"/>
    <cellStyle name="Obično 3 2 6 2 2 3 3 3 2 2" xfId="13268"/>
    <cellStyle name="Obično 3 2 6 2 2 3 3 3 3" xfId="13269"/>
    <cellStyle name="Obično 3 2 6 2 2 3 3 4" xfId="13270"/>
    <cellStyle name="Obično 3 2 6 2 2 3 3 4 2" xfId="13271"/>
    <cellStyle name="Obično 3 2 6 2 2 3 3 4 2 2" xfId="13272"/>
    <cellStyle name="Obično 3 2 6 2 2 3 3 4 3" xfId="13273"/>
    <cellStyle name="Obično 3 2 6 2 2 3 3 5" xfId="13274"/>
    <cellStyle name="Obično 3 2 6 2 2 3 3 5 2" xfId="13275"/>
    <cellStyle name="Obično 3 2 6 2 2 3 3 5 2 2" xfId="13276"/>
    <cellStyle name="Obično 3 2 6 2 2 3 3 5 3" xfId="13277"/>
    <cellStyle name="Obično 3 2 6 2 2 3 3 6" xfId="13278"/>
    <cellStyle name="Obično 3 2 6 2 2 3 3 6 2" xfId="13279"/>
    <cellStyle name="Obično 3 2 6 2 2 3 3 7" xfId="13280"/>
    <cellStyle name="Obično 3 2 6 2 2 3 3 7 2" xfId="13281"/>
    <cellStyle name="Obično 3 2 6 2 2 3 3 7 2 2" xfId="13282"/>
    <cellStyle name="Obično 3 2 6 2 2 3 3 7 3" xfId="13283"/>
    <cellStyle name="Obično 3 2 6 2 2 3 3 7 3 2" xfId="13284"/>
    <cellStyle name="Obično 3 2 6 2 2 3 3 7 4" xfId="13285"/>
    <cellStyle name="Obično 3 2 6 2 2 3 3 7 5" xfId="13286"/>
    <cellStyle name="Obično 3 2 6 2 2 3 3 7 6" xfId="13287"/>
    <cellStyle name="Obično 3 2 6 2 2 3 3 8" xfId="13288"/>
    <cellStyle name="Obično 3 2 6 2 2 3 3 8 2" xfId="13289"/>
    <cellStyle name="Obično 3 2 6 2 2 3 3 9" xfId="13290"/>
    <cellStyle name="Obično 3 2 6 2 2 3 3 9 2" xfId="13291"/>
    <cellStyle name="Obično 3 2 6 2 2 3 4" xfId="13292"/>
    <cellStyle name="Obično 3 2 6 2 2 3 4 2" xfId="13293"/>
    <cellStyle name="Obično 3 2 6 2 2 3 4 2 2" xfId="13294"/>
    <cellStyle name="Obično 3 2 6 2 2 3 4 3" xfId="13295"/>
    <cellStyle name="Obično 3 2 6 2 2 3 5" xfId="13296"/>
    <cellStyle name="Obično 3 2 6 2 2 3 5 2" xfId="13297"/>
    <cellStyle name="Obično 3 2 6 2 2 3 5 2 2" xfId="13298"/>
    <cellStyle name="Obično 3 2 6 2 2 3 5 3" xfId="13299"/>
    <cellStyle name="Obično 3 2 6 2 2 3 6" xfId="13300"/>
    <cellStyle name="Obično 3 2 6 2 2 3 6 2" xfId="13301"/>
    <cellStyle name="Obično 3 2 6 2 2 3 6 2 2" xfId="13302"/>
    <cellStyle name="Obično 3 2 6 2 2 3 6 3" xfId="13303"/>
    <cellStyle name="Obično 3 2 6 2 2 3 7" xfId="13304"/>
    <cellStyle name="Obično 3 2 6 2 2 3 7 10" xfId="13305"/>
    <cellStyle name="Obično 3 2 6 2 2 3 7 11" xfId="13306"/>
    <cellStyle name="Obično 3 2 6 2 2 3 7 12" xfId="13307"/>
    <cellStyle name="Obično 3 2 6 2 2 3 7 2" xfId="13308"/>
    <cellStyle name="Obično 3 2 6 2 2 3 7 2 2" xfId="13309"/>
    <cellStyle name="Obično 3 2 6 2 2 3 7 2 2 2" xfId="13310"/>
    <cellStyle name="Obično 3 2 6 2 2 3 7 2 3" xfId="13311"/>
    <cellStyle name="Obično 3 2 6 2 2 3 7 3" xfId="13312"/>
    <cellStyle name="Obično 3 2 6 2 2 3 7 3 2" xfId="13313"/>
    <cellStyle name="Obično 3 2 6 2 2 3 7 3 2 2" xfId="13314"/>
    <cellStyle name="Obično 3 2 6 2 2 3 7 3 3" xfId="13315"/>
    <cellStyle name="Obično 3 2 6 2 2 3 7 4" xfId="13316"/>
    <cellStyle name="Obično 3 2 6 2 2 3 7 4 2" xfId="13317"/>
    <cellStyle name="Obično 3 2 6 2 2 3 7 4 2 2" xfId="13318"/>
    <cellStyle name="Obično 3 2 6 2 2 3 7 4 3" xfId="13319"/>
    <cellStyle name="Obično 3 2 6 2 2 3 7 5" xfId="13320"/>
    <cellStyle name="Obično 3 2 6 2 2 3 7 5 2" xfId="13321"/>
    <cellStyle name="Obično 3 2 6 2 2 3 7 6" xfId="13322"/>
    <cellStyle name="Obično 3 2 6 2 2 3 7 6 2" xfId="13323"/>
    <cellStyle name="Obično 3 2 6 2 2 3 7 7" xfId="13324"/>
    <cellStyle name="Obično 3 2 6 2 2 3 7 7 2" xfId="13325"/>
    <cellStyle name="Obično 3 2 6 2 2 3 7 7 2 2" xfId="13326"/>
    <cellStyle name="Obično 3 2 6 2 2 3 7 7 3" xfId="13327"/>
    <cellStyle name="Obično 3 2 6 2 2 3 7 7 3 2" xfId="13328"/>
    <cellStyle name="Obično 3 2 6 2 2 3 7 7 4" xfId="13329"/>
    <cellStyle name="Obično 3 2 6 2 2 3 7 7 5" xfId="13330"/>
    <cellStyle name="Obično 3 2 6 2 2 3 7 7 6" xfId="13331"/>
    <cellStyle name="Obično 3 2 6 2 2 3 7 8" xfId="13332"/>
    <cellStyle name="Obično 3 2 6 2 2 3 7 8 2" xfId="13333"/>
    <cellStyle name="Obično 3 2 6 2 2 3 7 9" xfId="13334"/>
    <cellStyle name="Obično 3 2 6 2 2 3 7 9 2" xfId="13335"/>
    <cellStyle name="Obično 3 2 6 2 2 3 8" xfId="13336"/>
    <cellStyle name="Obično 3 2 6 2 2 3 8 2" xfId="13337"/>
    <cellStyle name="Obično 3 2 6 2 2 3 8 2 2" xfId="13338"/>
    <cellStyle name="Obično 3 2 6 2 2 3 8 3" xfId="13339"/>
    <cellStyle name="Obično 3 2 6 2 2 3 8 3 2" xfId="13340"/>
    <cellStyle name="Obično 3 2 6 2 2 3 8 3 2 2" xfId="13341"/>
    <cellStyle name="Obično 3 2 6 2 2 3 8 3 3" xfId="13342"/>
    <cellStyle name="Obično 3 2 6 2 2 3 8 3 3 2" xfId="13343"/>
    <cellStyle name="Obično 3 2 6 2 2 3 8 3 4" xfId="13344"/>
    <cellStyle name="Obično 3 2 6 2 2 3 8 3 5" xfId="13345"/>
    <cellStyle name="Obično 3 2 6 2 2 3 8 3 6" xfId="13346"/>
    <cellStyle name="Obično 3 2 6 2 2 3 8 4" xfId="13347"/>
    <cellStyle name="Obično 3 2 6 2 2 3 8 4 2" xfId="13348"/>
    <cellStyle name="Obično 3 2 6 2 2 3 8 5" xfId="13349"/>
    <cellStyle name="Obično 3 2 6 2 2 3 8 5 2" xfId="13350"/>
    <cellStyle name="Obično 3 2 6 2 2 3 8 6" xfId="13351"/>
    <cellStyle name="Obično 3 2 6 2 2 3 8 7" xfId="13352"/>
    <cellStyle name="Obično 3 2 6 2 2 3 8 8" xfId="13353"/>
    <cellStyle name="Obično 3 2 6 2 2 3 9" xfId="13354"/>
    <cellStyle name="Obično 3 2 6 2 2 3 9 2" xfId="13355"/>
    <cellStyle name="Obično 3 2 6 2 2 3 9 2 2" xfId="13356"/>
    <cellStyle name="Obično 3 2 6 2 2 3 9 3" xfId="13357"/>
    <cellStyle name="Obično 3 2 6 2 2 3 9 3 2" xfId="13358"/>
    <cellStyle name="Obično 3 2 6 2 2 3 9 3 2 2" xfId="13359"/>
    <cellStyle name="Obično 3 2 6 2 2 3 9 3 3" xfId="13360"/>
    <cellStyle name="Obično 3 2 6 2 2 3 9 3 3 2" xfId="13361"/>
    <cellStyle name="Obično 3 2 6 2 2 3 9 3 4" xfId="13362"/>
    <cellStyle name="Obično 3 2 6 2 2 3 9 3 5" xfId="13363"/>
    <cellStyle name="Obično 3 2 6 2 2 3 9 3 6" xfId="13364"/>
    <cellStyle name="Obično 3 2 6 2 2 3 9 4" xfId="13365"/>
    <cellStyle name="Obično 3 2 6 2 2 3 9 4 2" xfId="13366"/>
    <cellStyle name="Obično 3 2 6 2 2 3 9 5" xfId="13367"/>
    <cellStyle name="Obično 3 2 6 2 2 3 9 5 2" xfId="13368"/>
    <cellStyle name="Obično 3 2 6 2 2 3 9 6" xfId="13369"/>
    <cellStyle name="Obično 3 2 6 2 2 3 9 7" xfId="13370"/>
    <cellStyle name="Obično 3 2 6 2 2 3 9 8" xfId="13371"/>
    <cellStyle name="Obično 3 2 6 2 2 4" xfId="13372"/>
    <cellStyle name="Obično 3 2 6 2 2 4 2" xfId="13373"/>
    <cellStyle name="Obično 3 2 6 2 2 4 2 2" xfId="13374"/>
    <cellStyle name="Obično 3 2 6 2 2 4 3" xfId="13375"/>
    <cellStyle name="Obično 3 2 6 2 2 4 3 2" xfId="13376"/>
    <cellStyle name="Obično 3 2 6 2 2 4 3 2 2" xfId="13377"/>
    <cellStyle name="Obično 3 2 6 2 2 4 3 3" xfId="13378"/>
    <cellStyle name="Obično 3 2 6 2 2 4 3 3 2" xfId="13379"/>
    <cellStyle name="Obično 3 2 6 2 2 4 3 4" xfId="13380"/>
    <cellStyle name="Obično 3 2 6 2 2 4 3 5" xfId="13381"/>
    <cellStyle name="Obično 3 2 6 2 2 4 3 6" xfId="13382"/>
    <cellStyle name="Obično 3 2 6 2 2 4 4" xfId="13383"/>
    <cellStyle name="Obično 3 2 6 2 2 4 5" xfId="13384"/>
    <cellStyle name="Obično 3 2 6 2 2 4 5 2" xfId="13385"/>
    <cellStyle name="Obično 3 2 6 2 2 4 6" xfId="13386"/>
    <cellStyle name="Obično 3 2 6 2 2 4 6 2" xfId="13387"/>
    <cellStyle name="Obično 3 2 6 2 2 4 7" xfId="13388"/>
    <cellStyle name="Obično 3 2 6 2 2 4 8" xfId="13389"/>
    <cellStyle name="Obično 3 2 6 2 2 4 9" xfId="13390"/>
    <cellStyle name="Obično 3 2 6 2 2 5" xfId="13391"/>
    <cellStyle name="Obično 3 2 6 2 2 5 2" xfId="13392"/>
    <cellStyle name="Obično 3 2 6 2 2 5 2 2" xfId="13393"/>
    <cellStyle name="Obično 3 2 6 2 2 5 3" xfId="13394"/>
    <cellStyle name="Obično 3 2 6 2 2 5 3 2" xfId="13395"/>
    <cellStyle name="Obično 3 2 6 2 2 5 3 2 2" xfId="13396"/>
    <cellStyle name="Obično 3 2 6 2 2 5 3 3" xfId="13397"/>
    <cellStyle name="Obično 3 2 6 2 2 5 3 3 2" xfId="13398"/>
    <cellStyle name="Obično 3 2 6 2 2 5 3 4" xfId="13399"/>
    <cellStyle name="Obično 3 2 6 2 2 5 3 5" xfId="13400"/>
    <cellStyle name="Obično 3 2 6 2 2 5 3 6" xfId="13401"/>
    <cellStyle name="Obično 3 2 6 2 2 5 4" xfId="13402"/>
    <cellStyle name="Obično 3 2 6 2 2 5 5" xfId="13403"/>
    <cellStyle name="Obično 3 2 6 2 2 5 5 2" xfId="13404"/>
    <cellStyle name="Obično 3 2 6 2 2 5 6" xfId="13405"/>
    <cellStyle name="Obično 3 2 6 2 2 5 6 2" xfId="13406"/>
    <cellStyle name="Obično 3 2 6 2 2 5 7" xfId="13407"/>
    <cellStyle name="Obično 3 2 6 2 2 5 8" xfId="13408"/>
    <cellStyle name="Obično 3 2 6 2 2 5 9" xfId="13409"/>
    <cellStyle name="Obično 3 2 6 2 2 6" xfId="13410"/>
    <cellStyle name="Obično 3 2 6 2 2 6 2" xfId="13411"/>
    <cellStyle name="Obično 3 2 6 2 2 6 2 10" xfId="13412"/>
    <cellStyle name="Obično 3 2 6 2 2 6 2 11" xfId="13413"/>
    <cellStyle name="Obično 3 2 6 2 2 6 2 2" xfId="13414"/>
    <cellStyle name="Obično 3 2 6 2 2 6 2 2 2" xfId="13415"/>
    <cellStyle name="Obično 3 2 6 2 2 6 2 2 2 2" xfId="13416"/>
    <cellStyle name="Obično 3 2 6 2 2 6 2 2 2 2 2" xfId="13417"/>
    <cellStyle name="Obično 3 2 6 2 2 6 2 2 2 3" xfId="13418"/>
    <cellStyle name="Obično 3 2 6 2 2 6 2 2 2 3 2" xfId="13419"/>
    <cellStyle name="Obično 3 2 6 2 2 6 2 2 2 3 2 2" xfId="13420"/>
    <cellStyle name="Obično 3 2 6 2 2 6 2 2 2 3 3" xfId="13421"/>
    <cellStyle name="Obično 3 2 6 2 2 6 2 2 2 3 3 2" xfId="13422"/>
    <cellStyle name="Obično 3 2 6 2 2 6 2 2 2 3 4" xfId="13423"/>
    <cellStyle name="Obično 3 2 6 2 2 6 2 2 2 3 5" xfId="13424"/>
    <cellStyle name="Obično 3 2 6 2 2 6 2 2 2 3 6" xfId="13425"/>
    <cellStyle name="Obično 3 2 6 2 2 6 2 2 2 4" xfId="13426"/>
    <cellStyle name="Obično 3 2 6 2 2 6 2 2 2 4 2" xfId="13427"/>
    <cellStyle name="Obično 3 2 6 2 2 6 2 2 2 5" xfId="13428"/>
    <cellStyle name="Obično 3 2 6 2 2 6 2 2 2 5 2" xfId="13429"/>
    <cellStyle name="Obično 3 2 6 2 2 6 2 2 2 6" xfId="13430"/>
    <cellStyle name="Obično 3 2 6 2 2 6 2 2 2 7" xfId="13431"/>
    <cellStyle name="Obično 3 2 6 2 2 6 2 2 2 8" xfId="13432"/>
    <cellStyle name="Obično 3 2 6 2 2 6 2 2 3" xfId="13433"/>
    <cellStyle name="Obično 3 2 6 2 2 6 2 2 3 2" xfId="13434"/>
    <cellStyle name="Obično 3 2 6 2 2 6 2 2 3 2 2" xfId="13435"/>
    <cellStyle name="Obično 3 2 6 2 2 6 2 2 3 3" xfId="13436"/>
    <cellStyle name="Obično 3 2 6 2 2 6 2 2 3 3 2" xfId="13437"/>
    <cellStyle name="Obično 3 2 6 2 2 6 2 2 3 3 2 2" xfId="13438"/>
    <cellStyle name="Obično 3 2 6 2 2 6 2 2 3 3 3" xfId="13439"/>
    <cellStyle name="Obično 3 2 6 2 2 6 2 2 3 3 3 2" xfId="13440"/>
    <cellStyle name="Obično 3 2 6 2 2 6 2 2 3 3 4" xfId="13441"/>
    <cellStyle name="Obično 3 2 6 2 2 6 2 2 3 3 5" xfId="13442"/>
    <cellStyle name="Obično 3 2 6 2 2 6 2 2 3 3 6" xfId="13443"/>
    <cellStyle name="Obično 3 2 6 2 2 6 2 2 3 4" xfId="13444"/>
    <cellStyle name="Obično 3 2 6 2 2 6 2 2 3 4 2" xfId="13445"/>
    <cellStyle name="Obično 3 2 6 2 2 6 2 2 3 5" xfId="13446"/>
    <cellStyle name="Obično 3 2 6 2 2 6 2 2 3 5 2" xfId="13447"/>
    <cellStyle name="Obično 3 2 6 2 2 6 2 2 3 6" xfId="13448"/>
    <cellStyle name="Obično 3 2 6 2 2 6 2 2 3 7" xfId="13449"/>
    <cellStyle name="Obično 3 2 6 2 2 6 2 2 3 8" xfId="13450"/>
    <cellStyle name="Obično 3 2 6 2 2 6 2 2 4" xfId="13451"/>
    <cellStyle name="Obično 3 2 6 2 2 6 2 2 4 2" xfId="13452"/>
    <cellStyle name="Obično 3 2 6 2 2 6 2 2 4 2 2" xfId="13453"/>
    <cellStyle name="Obično 3 2 6 2 2 6 2 2 4 3" xfId="13454"/>
    <cellStyle name="Obično 3 2 6 2 2 6 2 2 4 3 2" xfId="13455"/>
    <cellStyle name="Obično 3 2 6 2 2 6 2 2 4 3 2 2" xfId="13456"/>
    <cellStyle name="Obično 3 2 6 2 2 6 2 2 4 3 3" xfId="13457"/>
    <cellStyle name="Obično 3 2 6 2 2 6 2 2 4 3 3 2" xfId="13458"/>
    <cellStyle name="Obično 3 2 6 2 2 6 2 2 4 3 4" xfId="13459"/>
    <cellStyle name="Obično 3 2 6 2 2 6 2 2 4 3 5" xfId="13460"/>
    <cellStyle name="Obično 3 2 6 2 2 6 2 2 4 3 6" xfId="13461"/>
    <cellStyle name="Obično 3 2 6 2 2 6 2 2 4 4" xfId="13462"/>
    <cellStyle name="Obično 3 2 6 2 2 6 2 2 4 4 2" xfId="13463"/>
    <cellStyle name="Obično 3 2 6 2 2 6 2 2 4 5" xfId="13464"/>
    <cellStyle name="Obično 3 2 6 2 2 6 2 2 4 5 2" xfId="13465"/>
    <cellStyle name="Obično 3 2 6 2 2 6 2 2 4 6" xfId="13466"/>
    <cellStyle name="Obično 3 2 6 2 2 6 2 2 4 7" xfId="13467"/>
    <cellStyle name="Obično 3 2 6 2 2 6 2 2 4 8" xfId="13468"/>
    <cellStyle name="Obično 3 2 6 2 2 6 2 2 5" xfId="13469"/>
    <cellStyle name="Obično 3 2 6 2 2 6 2 2 5 2" xfId="13470"/>
    <cellStyle name="Obično 3 2 6 2 2 6 2 2 6" xfId="13471"/>
    <cellStyle name="Obično 3 2 6 2 2 6 2 2 6 2" xfId="13472"/>
    <cellStyle name="Obično 3 2 6 2 2 6 2 2 7" xfId="13473"/>
    <cellStyle name="Obično 3 2 6 2 2 6 2 3" xfId="13474"/>
    <cellStyle name="Obično 3 2 6 2 2 6 2 3 2" xfId="13475"/>
    <cellStyle name="Obično 3 2 6 2 2 6 2 3 2 2" xfId="13476"/>
    <cellStyle name="Obično 3 2 6 2 2 6 2 3 3" xfId="13477"/>
    <cellStyle name="Obično 3 2 6 2 2 6 2 4" xfId="13478"/>
    <cellStyle name="Obično 3 2 6 2 2 6 2 4 2" xfId="13479"/>
    <cellStyle name="Obično 3 2 6 2 2 6 2 4 2 2" xfId="13480"/>
    <cellStyle name="Obično 3 2 6 2 2 6 2 4 3" xfId="13481"/>
    <cellStyle name="Obično 3 2 6 2 2 6 2 5" xfId="13482"/>
    <cellStyle name="Obično 3 2 6 2 2 6 2 5 2" xfId="13483"/>
    <cellStyle name="Obično 3 2 6 2 2 6 2 6" xfId="13484"/>
    <cellStyle name="Obično 3 2 6 2 2 6 2 6 2" xfId="13485"/>
    <cellStyle name="Obično 3 2 6 2 2 6 2 6 2 2" xfId="13486"/>
    <cellStyle name="Obično 3 2 6 2 2 6 2 6 3" xfId="13487"/>
    <cellStyle name="Obično 3 2 6 2 2 6 2 6 3 2" xfId="13488"/>
    <cellStyle name="Obično 3 2 6 2 2 6 2 6 4" xfId="13489"/>
    <cellStyle name="Obično 3 2 6 2 2 6 2 6 5" xfId="13490"/>
    <cellStyle name="Obično 3 2 6 2 2 6 2 6 6" xfId="13491"/>
    <cellStyle name="Obično 3 2 6 2 2 6 2 7" xfId="13492"/>
    <cellStyle name="Obično 3 2 6 2 2 6 2 7 2" xfId="13493"/>
    <cellStyle name="Obično 3 2 6 2 2 6 2 8" xfId="13494"/>
    <cellStyle name="Obično 3 2 6 2 2 6 2 8 2" xfId="13495"/>
    <cellStyle name="Obično 3 2 6 2 2 6 2 9" xfId="13496"/>
    <cellStyle name="Obično 3 2 6 2 2 6 3" xfId="13497"/>
    <cellStyle name="Obično 3 2 6 2 2 6 3 2" xfId="13498"/>
    <cellStyle name="Obično 3 2 6 2 2 6 3 2 2" xfId="13499"/>
    <cellStyle name="Obično 3 2 6 2 2 6 3 3" xfId="13500"/>
    <cellStyle name="Obično 3 2 6 2 2 6 3 3 2" xfId="13501"/>
    <cellStyle name="Obično 3 2 6 2 2 6 3 3 2 2" xfId="13502"/>
    <cellStyle name="Obično 3 2 6 2 2 6 3 3 3" xfId="13503"/>
    <cellStyle name="Obično 3 2 6 2 2 6 3 3 3 2" xfId="13504"/>
    <cellStyle name="Obično 3 2 6 2 2 6 3 3 4" xfId="13505"/>
    <cellStyle name="Obično 3 2 6 2 2 6 3 3 5" xfId="13506"/>
    <cellStyle name="Obično 3 2 6 2 2 6 3 3 6" xfId="13507"/>
    <cellStyle name="Obično 3 2 6 2 2 6 3 4" xfId="13508"/>
    <cellStyle name="Obično 3 2 6 2 2 6 3 4 2" xfId="13509"/>
    <cellStyle name="Obično 3 2 6 2 2 6 3 5" xfId="13510"/>
    <cellStyle name="Obično 3 2 6 2 2 6 3 5 2" xfId="13511"/>
    <cellStyle name="Obično 3 2 6 2 2 6 3 6" xfId="13512"/>
    <cellStyle name="Obično 3 2 6 2 2 6 3 7" xfId="13513"/>
    <cellStyle name="Obično 3 2 6 2 2 6 3 8" xfId="13514"/>
    <cellStyle name="Obično 3 2 6 2 2 6 4" xfId="13515"/>
    <cellStyle name="Obično 3 2 6 2 2 6 4 2" xfId="13516"/>
    <cellStyle name="Obično 3 2 6 2 2 6 4 2 2" xfId="13517"/>
    <cellStyle name="Obično 3 2 6 2 2 6 4 3" xfId="13518"/>
    <cellStyle name="Obično 3 2 6 2 2 6 4 3 2" xfId="13519"/>
    <cellStyle name="Obično 3 2 6 2 2 6 4 3 2 2" xfId="13520"/>
    <cellStyle name="Obično 3 2 6 2 2 6 4 3 3" xfId="13521"/>
    <cellStyle name="Obično 3 2 6 2 2 6 4 3 3 2" xfId="13522"/>
    <cellStyle name="Obično 3 2 6 2 2 6 4 3 4" xfId="13523"/>
    <cellStyle name="Obično 3 2 6 2 2 6 4 3 5" xfId="13524"/>
    <cellStyle name="Obično 3 2 6 2 2 6 4 3 6" xfId="13525"/>
    <cellStyle name="Obično 3 2 6 2 2 6 4 4" xfId="13526"/>
    <cellStyle name="Obično 3 2 6 2 2 6 4 4 2" xfId="13527"/>
    <cellStyle name="Obično 3 2 6 2 2 6 4 5" xfId="13528"/>
    <cellStyle name="Obično 3 2 6 2 2 6 4 5 2" xfId="13529"/>
    <cellStyle name="Obično 3 2 6 2 2 6 4 6" xfId="13530"/>
    <cellStyle name="Obično 3 2 6 2 2 6 4 7" xfId="13531"/>
    <cellStyle name="Obično 3 2 6 2 2 6 4 8" xfId="13532"/>
    <cellStyle name="Obično 3 2 6 2 2 6 5" xfId="13533"/>
    <cellStyle name="Obično 3 2 6 2 2 6 5 2" xfId="13534"/>
    <cellStyle name="Obično 3 2 6 2 2 6 5 2 2" xfId="13535"/>
    <cellStyle name="Obično 3 2 6 2 2 6 5 3" xfId="13536"/>
    <cellStyle name="Obično 3 2 6 2 2 6 5 3 2" xfId="13537"/>
    <cellStyle name="Obično 3 2 6 2 2 6 5 3 2 2" xfId="13538"/>
    <cellStyle name="Obično 3 2 6 2 2 6 5 3 3" xfId="13539"/>
    <cellStyle name="Obično 3 2 6 2 2 6 5 3 3 2" xfId="13540"/>
    <cellStyle name="Obično 3 2 6 2 2 6 5 3 4" xfId="13541"/>
    <cellStyle name="Obično 3 2 6 2 2 6 5 3 5" xfId="13542"/>
    <cellStyle name="Obično 3 2 6 2 2 6 5 3 6" xfId="13543"/>
    <cellStyle name="Obično 3 2 6 2 2 6 5 4" xfId="13544"/>
    <cellStyle name="Obično 3 2 6 2 2 6 5 4 2" xfId="13545"/>
    <cellStyle name="Obično 3 2 6 2 2 6 5 5" xfId="13546"/>
    <cellStyle name="Obično 3 2 6 2 2 6 5 5 2" xfId="13547"/>
    <cellStyle name="Obično 3 2 6 2 2 6 5 6" xfId="13548"/>
    <cellStyle name="Obično 3 2 6 2 2 6 5 7" xfId="13549"/>
    <cellStyle name="Obično 3 2 6 2 2 6 5 8" xfId="13550"/>
    <cellStyle name="Obično 3 2 6 2 2 6 6" xfId="13551"/>
    <cellStyle name="Obično 3 2 6 2 2 6 6 2" xfId="13552"/>
    <cellStyle name="Obično 3 2 6 2 2 6 7" xfId="13553"/>
    <cellStyle name="Obično 3 2 6 2 2 6 8" xfId="13554"/>
    <cellStyle name="Obično 3 2 6 2 2 7" xfId="13555"/>
    <cellStyle name="Obično 3 2 6 2 2 7 2" xfId="13556"/>
    <cellStyle name="Obično 3 2 6 2 2 7 2 2" xfId="13557"/>
    <cellStyle name="Obično 3 2 6 2 2 7 3" xfId="13558"/>
    <cellStyle name="Obično 3 2 6 2 2 7 3 2" xfId="13559"/>
    <cellStyle name="Obično 3 2 6 2 2 7 3 2 2" xfId="13560"/>
    <cellStyle name="Obično 3 2 6 2 2 7 3 3" xfId="13561"/>
    <cellStyle name="Obično 3 2 6 2 2 7 3 3 2" xfId="13562"/>
    <cellStyle name="Obično 3 2 6 2 2 7 3 4" xfId="13563"/>
    <cellStyle name="Obično 3 2 6 2 2 7 3 5" xfId="13564"/>
    <cellStyle name="Obično 3 2 6 2 2 7 3 6" xfId="13565"/>
    <cellStyle name="Obično 3 2 6 2 2 7 4" xfId="13566"/>
    <cellStyle name="Obično 3 2 6 2 2 7 5" xfId="13567"/>
    <cellStyle name="Obično 3 2 6 2 2 7 5 2" xfId="13568"/>
    <cellStyle name="Obično 3 2 6 2 2 7 6" xfId="13569"/>
    <cellStyle name="Obično 3 2 6 2 2 7 6 2" xfId="13570"/>
    <cellStyle name="Obično 3 2 6 2 2 7 7" xfId="13571"/>
    <cellStyle name="Obično 3 2 6 2 2 7 8" xfId="13572"/>
    <cellStyle name="Obično 3 2 6 2 2 7 9" xfId="13573"/>
    <cellStyle name="Obično 3 2 6 2 2 8" xfId="13574"/>
    <cellStyle name="Obično 3 2 6 2 2 8 2" xfId="13575"/>
    <cellStyle name="Obično 3 2 6 2 2 8 2 2" xfId="13576"/>
    <cellStyle name="Obično 3 2 6 2 2 8 3" xfId="13577"/>
    <cellStyle name="Obično 3 2 6 2 2 8 3 2" xfId="13578"/>
    <cellStyle name="Obično 3 2 6 2 2 8 3 2 2" xfId="13579"/>
    <cellStyle name="Obično 3 2 6 2 2 8 3 3" xfId="13580"/>
    <cellStyle name="Obično 3 2 6 2 2 8 3 3 2" xfId="13581"/>
    <cellStyle name="Obično 3 2 6 2 2 8 3 4" xfId="13582"/>
    <cellStyle name="Obično 3 2 6 2 2 8 3 5" xfId="13583"/>
    <cellStyle name="Obično 3 2 6 2 2 8 3 6" xfId="13584"/>
    <cellStyle name="Obično 3 2 6 2 2 8 4" xfId="13585"/>
    <cellStyle name="Obično 3 2 6 2 2 8 5" xfId="13586"/>
    <cellStyle name="Obično 3 2 6 2 2 8 5 2" xfId="13587"/>
    <cellStyle name="Obično 3 2 6 2 2 8 6" xfId="13588"/>
    <cellStyle name="Obično 3 2 6 2 2 8 6 2" xfId="13589"/>
    <cellStyle name="Obično 3 2 6 2 2 8 7" xfId="13590"/>
    <cellStyle name="Obično 3 2 6 2 2 8 8" xfId="13591"/>
    <cellStyle name="Obično 3 2 6 2 2 8 9" xfId="13592"/>
    <cellStyle name="Obično 3 2 6 2 2 9" xfId="13593"/>
    <cellStyle name="Obično 3 2 6 2 2 9 2" xfId="13594"/>
    <cellStyle name="Obično 3 2 6 2 2 9 2 2" xfId="13595"/>
    <cellStyle name="Obično 3 2 6 2 2 9 3" xfId="13596"/>
    <cellStyle name="Obično 3 2 6 2 2 9 3 2" xfId="13597"/>
    <cellStyle name="Obično 3 2 6 2 2 9 3 2 2" xfId="13598"/>
    <cellStyle name="Obično 3 2 6 2 2 9 3 3" xfId="13599"/>
    <cellStyle name="Obično 3 2 6 2 2 9 3 3 2" xfId="13600"/>
    <cellStyle name="Obično 3 2 6 2 2 9 3 4" xfId="13601"/>
    <cellStyle name="Obično 3 2 6 2 2 9 3 5" xfId="13602"/>
    <cellStyle name="Obično 3 2 6 2 2 9 3 6" xfId="13603"/>
    <cellStyle name="Obično 3 2 6 2 2 9 4" xfId="13604"/>
    <cellStyle name="Obično 3 2 6 2 2 9 5" xfId="13605"/>
    <cellStyle name="Obično 3 2 6 2 2 9 5 2" xfId="13606"/>
    <cellStyle name="Obično 3 2 6 2 2 9 6" xfId="13607"/>
    <cellStyle name="Obično 3 2 6 2 2 9 6 2" xfId="13608"/>
    <cellStyle name="Obično 3 2 6 2 2 9 7" xfId="13609"/>
    <cellStyle name="Obično 3 2 6 2 2 9 8" xfId="13610"/>
    <cellStyle name="Obično 3 2 6 2 2 9 9" xfId="13611"/>
    <cellStyle name="Obično 3 2 6 2 3" xfId="13612"/>
    <cellStyle name="Obično 3 2 6 2 3 10" xfId="13613"/>
    <cellStyle name="Obično 3 2 6 2 3 10 2" xfId="13614"/>
    <cellStyle name="Obično 3 2 6 2 3 10 2 2" xfId="13615"/>
    <cellStyle name="Obično 3 2 6 2 3 10 2 2 2" xfId="13616"/>
    <cellStyle name="Obično 3 2 6 2 3 10 2 3" xfId="13617"/>
    <cellStyle name="Obično 3 2 6 2 3 10 2 3 2" xfId="13618"/>
    <cellStyle name="Obično 3 2 6 2 3 10 2 3 2 2" xfId="13619"/>
    <cellStyle name="Obično 3 2 6 2 3 10 2 3 3" xfId="13620"/>
    <cellStyle name="Obično 3 2 6 2 3 10 2 3 3 2" xfId="13621"/>
    <cellStyle name="Obično 3 2 6 2 3 10 2 3 4" xfId="13622"/>
    <cellStyle name="Obično 3 2 6 2 3 10 2 3 5" xfId="13623"/>
    <cellStyle name="Obično 3 2 6 2 3 10 2 3 6" xfId="13624"/>
    <cellStyle name="Obično 3 2 6 2 3 10 2 4" xfId="13625"/>
    <cellStyle name="Obično 3 2 6 2 3 10 2 4 2" xfId="13626"/>
    <cellStyle name="Obično 3 2 6 2 3 10 2 5" xfId="13627"/>
    <cellStyle name="Obično 3 2 6 2 3 10 2 5 2" xfId="13628"/>
    <cellStyle name="Obično 3 2 6 2 3 10 2 6" xfId="13629"/>
    <cellStyle name="Obično 3 2 6 2 3 10 2 7" xfId="13630"/>
    <cellStyle name="Obično 3 2 6 2 3 10 2 8" xfId="13631"/>
    <cellStyle name="Obično 3 2 6 2 3 10 3" xfId="13632"/>
    <cellStyle name="Obično 3 2 6 2 3 10 3 2" xfId="13633"/>
    <cellStyle name="Obično 3 2 6 2 3 10 3 2 2" xfId="13634"/>
    <cellStyle name="Obično 3 2 6 2 3 10 3 3" xfId="13635"/>
    <cellStyle name="Obično 3 2 6 2 3 10 3 3 2" xfId="13636"/>
    <cellStyle name="Obično 3 2 6 2 3 10 3 3 2 2" xfId="13637"/>
    <cellStyle name="Obično 3 2 6 2 3 10 3 3 3" xfId="13638"/>
    <cellStyle name="Obično 3 2 6 2 3 10 3 3 3 2" xfId="13639"/>
    <cellStyle name="Obično 3 2 6 2 3 10 3 3 4" xfId="13640"/>
    <cellStyle name="Obično 3 2 6 2 3 10 3 3 5" xfId="13641"/>
    <cellStyle name="Obično 3 2 6 2 3 10 3 3 6" xfId="13642"/>
    <cellStyle name="Obično 3 2 6 2 3 10 3 4" xfId="13643"/>
    <cellStyle name="Obično 3 2 6 2 3 10 3 4 2" xfId="13644"/>
    <cellStyle name="Obično 3 2 6 2 3 10 3 5" xfId="13645"/>
    <cellStyle name="Obično 3 2 6 2 3 10 3 5 2" xfId="13646"/>
    <cellStyle name="Obično 3 2 6 2 3 10 3 6" xfId="13647"/>
    <cellStyle name="Obično 3 2 6 2 3 10 3 7" xfId="13648"/>
    <cellStyle name="Obično 3 2 6 2 3 10 3 8" xfId="13649"/>
    <cellStyle name="Obično 3 2 6 2 3 10 4" xfId="13650"/>
    <cellStyle name="Obično 3 2 6 2 3 10 4 2" xfId="13651"/>
    <cellStyle name="Obično 3 2 6 2 3 10 4 2 2" xfId="13652"/>
    <cellStyle name="Obično 3 2 6 2 3 10 4 3" xfId="13653"/>
    <cellStyle name="Obično 3 2 6 2 3 10 4 3 2" xfId="13654"/>
    <cellStyle name="Obično 3 2 6 2 3 10 4 3 2 2" xfId="13655"/>
    <cellStyle name="Obično 3 2 6 2 3 10 4 3 3" xfId="13656"/>
    <cellStyle name="Obično 3 2 6 2 3 10 4 3 3 2" xfId="13657"/>
    <cellStyle name="Obično 3 2 6 2 3 10 4 3 4" xfId="13658"/>
    <cellStyle name="Obično 3 2 6 2 3 10 4 3 5" xfId="13659"/>
    <cellStyle name="Obično 3 2 6 2 3 10 4 3 6" xfId="13660"/>
    <cellStyle name="Obično 3 2 6 2 3 10 4 4" xfId="13661"/>
    <cellStyle name="Obično 3 2 6 2 3 10 4 4 2" xfId="13662"/>
    <cellStyle name="Obično 3 2 6 2 3 10 4 5" xfId="13663"/>
    <cellStyle name="Obično 3 2 6 2 3 10 4 5 2" xfId="13664"/>
    <cellStyle name="Obično 3 2 6 2 3 10 4 6" xfId="13665"/>
    <cellStyle name="Obično 3 2 6 2 3 10 4 7" xfId="13666"/>
    <cellStyle name="Obično 3 2 6 2 3 10 4 8" xfId="13667"/>
    <cellStyle name="Obično 3 2 6 2 3 10 5" xfId="13668"/>
    <cellStyle name="Obično 3 2 6 2 3 10 5 2" xfId="13669"/>
    <cellStyle name="Obično 3 2 6 2 3 10 6" xfId="13670"/>
    <cellStyle name="Obično 3 2 6 2 3 10 6 2" xfId="13671"/>
    <cellStyle name="Obično 3 2 6 2 3 10 7" xfId="13672"/>
    <cellStyle name="Obično 3 2 6 2 3 11" xfId="13673"/>
    <cellStyle name="Obično 3 2 6 2 3 11 2" xfId="13674"/>
    <cellStyle name="Obično 3 2 6 2 3 11 2 2" xfId="13675"/>
    <cellStyle name="Obično 3 2 6 2 3 11 3" xfId="13676"/>
    <cellStyle name="Obično 3 2 6 2 3 12" xfId="13677"/>
    <cellStyle name="Obično 3 2 6 2 3 12 2" xfId="13678"/>
    <cellStyle name="Obično 3 2 6 2 3 12 2 2" xfId="13679"/>
    <cellStyle name="Obično 3 2 6 2 3 12 3" xfId="13680"/>
    <cellStyle name="Obično 3 2 6 2 3 13" xfId="13681"/>
    <cellStyle name="Obično 3 2 6 2 3 13 2" xfId="13682"/>
    <cellStyle name="Obično 3 2 6 2 3 14" xfId="13683"/>
    <cellStyle name="Obično 3 2 6 2 3 14 2" xfId="13684"/>
    <cellStyle name="Obično 3 2 6 2 3 14 2 2" xfId="13685"/>
    <cellStyle name="Obično 3 2 6 2 3 14 3" xfId="13686"/>
    <cellStyle name="Obično 3 2 6 2 3 14 3 2" xfId="13687"/>
    <cellStyle name="Obično 3 2 6 2 3 14 4" xfId="13688"/>
    <cellStyle name="Obično 3 2 6 2 3 14 5" xfId="13689"/>
    <cellStyle name="Obično 3 2 6 2 3 14 6" xfId="13690"/>
    <cellStyle name="Obično 3 2 6 2 3 15" xfId="13691"/>
    <cellStyle name="Obično 3 2 6 2 3 15 2" xfId="13692"/>
    <cellStyle name="Obično 3 2 6 2 3 16" xfId="13693"/>
    <cellStyle name="Obično 3 2 6 2 3 16 2" xfId="13694"/>
    <cellStyle name="Obično 3 2 6 2 3 17" xfId="13695"/>
    <cellStyle name="Obično 3 2 6 2 3 18" xfId="13696"/>
    <cellStyle name="Obično 3 2 6 2 3 19" xfId="13697"/>
    <cellStyle name="Obično 3 2 6 2 3 2" xfId="13698"/>
    <cellStyle name="Obično 3 2 6 2 3 2 10" xfId="13699"/>
    <cellStyle name="Obično 3 2 6 2 3 2 10 2" xfId="13700"/>
    <cellStyle name="Obično 3 2 6 2 3 2 11" xfId="13701"/>
    <cellStyle name="Obično 3 2 6 2 3 2 2" xfId="13702"/>
    <cellStyle name="Obično 3 2 6 2 3 2 2 10" xfId="13703"/>
    <cellStyle name="Obično 3 2 6 2 3 2 2 10 2" xfId="13704"/>
    <cellStyle name="Obično 3 2 6 2 3 2 2 11" xfId="13705"/>
    <cellStyle name="Obično 3 2 6 2 3 2 2 11 2" xfId="13706"/>
    <cellStyle name="Obično 3 2 6 2 3 2 2 11 2 2" xfId="13707"/>
    <cellStyle name="Obično 3 2 6 2 3 2 2 11 3" xfId="13708"/>
    <cellStyle name="Obično 3 2 6 2 3 2 2 11 3 2" xfId="13709"/>
    <cellStyle name="Obično 3 2 6 2 3 2 2 11 4" xfId="13710"/>
    <cellStyle name="Obično 3 2 6 2 3 2 2 11 5" xfId="13711"/>
    <cellStyle name="Obično 3 2 6 2 3 2 2 11 6" xfId="13712"/>
    <cellStyle name="Obično 3 2 6 2 3 2 2 12" xfId="13713"/>
    <cellStyle name="Obično 3 2 6 2 3 2 2 12 2" xfId="13714"/>
    <cellStyle name="Obično 3 2 6 2 3 2 2 13" xfId="13715"/>
    <cellStyle name="Obično 3 2 6 2 3 2 2 13 2" xfId="13716"/>
    <cellStyle name="Obično 3 2 6 2 3 2 2 14" xfId="13717"/>
    <cellStyle name="Obično 3 2 6 2 3 2 2 15" xfId="13718"/>
    <cellStyle name="Obično 3 2 6 2 3 2 2 16" xfId="13719"/>
    <cellStyle name="Obično 3 2 6 2 3 2 2 2" xfId="13720"/>
    <cellStyle name="Obično 3 2 6 2 3 2 2 2 2" xfId="13721"/>
    <cellStyle name="Obično 3 2 6 2 3 2 2 2 2 10" xfId="13722"/>
    <cellStyle name="Obično 3 2 6 2 3 2 2 2 2 11" xfId="13723"/>
    <cellStyle name="Obično 3 2 6 2 3 2 2 2 2 2" xfId="13724"/>
    <cellStyle name="Obično 3 2 6 2 3 2 2 2 2 2 2" xfId="13725"/>
    <cellStyle name="Obično 3 2 6 2 3 2 2 2 2 2 2 2" xfId="13726"/>
    <cellStyle name="Obično 3 2 6 2 3 2 2 2 2 2 2 2 2" xfId="13727"/>
    <cellStyle name="Obično 3 2 6 2 3 2 2 2 2 2 2 3" xfId="13728"/>
    <cellStyle name="Obično 3 2 6 2 3 2 2 2 2 2 2 3 2" xfId="13729"/>
    <cellStyle name="Obično 3 2 6 2 3 2 2 2 2 2 2 3 2 2" xfId="13730"/>
    <cellStyle name="Obično 3 2 6 2 3 2 2 2 2 2 2 3 3" xfId="13731"/>
    <cellStyle name="Obično 3 2 6 2 3 2 2 2 2 2 2 3 3 2" xfId="13732"/>
    <cellStyle name="Obično 3 2 6 2 3 2 2 2 2 2 2 3 4" xfId="13733"/>
    <cellStyle name="Obično 3 2 6 2 3 2 2 2 2 2 2 3 5" xfId="13734"/>
    <cellStyle name="Obično 3 2 6 2 3 2 2 2 2 2 2 3 6" xfId="13735"/>
    <cellStyle name="Obično 3 2 6 2 3 2 2 2 2 2 2 4" xfId="13736"/>
    <cellStyle name="Obično 3 2 6 2 3 2 2 2 2 2 2 4 2" xfId="13737"/>
    <cellStyle name="Obično 3 2 6 2 3 2 2 2 2 2 2 5" xfId="13738"/>
    <cellStyle name="Obično 3 2 6 2 3 2 2 2 2 2 2 5 2" xfId="13739"/>
    <cellStyle name="Obično 3 2 6 2 3 2 2 2 2 2 2 6" xfId="13740"/>
    <cellStyle name="Obično 3 2 6 2 3 2 2 2 2 2 2 7" xfId="13741"/>
    <cellStyle name="Obično 3 2 6 2 3 2 2 2 2 2 2 8" xfId="13742"/>
    <cellStyle name="Obično 3 2 6 2 3 2 2 2 2 2 3" xfId="13743"/>
    <cellStyle name="Obično 3 2 6 2 3 2 2 2 2 2 3 2" xfId="13744"/>
    <cellStyle name="Obično 3 2 6 2 3 2 2 2 2 2 3 2 2" xfId="13745"/>
    <cellStyle name="Obično 3 2 6 2 3 2 2 2 2 2 3 3" xfId="13746"/>
    <cellStyle name="Obično 3 2 6 2 3 2 2 2 2 2 3 3 2" xfId="13747"/>
    <cellStyle name="Obično 3 2 6 2 3 2 2 2 2 2 3 3 2 2" xfId="13748"/>
    <cellStyle name="Obično 3 2 6 2 3 2 2 2 2 2 3 3 3" xfId="13749"/>
    <cellStyle name="Obično 3 2 6 2 3 2 2 2 2 2 3 3 3 2" xfId="13750"/>
    <cellStyle name="Obično 3 2 6 2 3 2 2 2 2 2 3 3 4" xfId="13751"/>
    <cellStyle name="Obično 3 2 6 2 3 2 2 2 2 2 3 3 5" xfId="13752"/>
    <cellStyle name="Obično 3 2 6 2 3 2 2 2 2 2 3 3 6" xfId="13753"/>
    <cellStyle name="Obično 3 2 6 2 3 2 2 2 2 2 3 4" xfId="13754"/>
    <cellStyle name="Obično 3 2 6 2 3 2 2 2 2 2 3 4 2" xfId="13755"/>
    <cellStyle name="Obično 3 2 6 2 3 2 2 2 2 2 3 5" xfId="13756"/>
    <cellStyle name="Obično 3 2 6 2 3 2 2 2 2 2 3 5 2" xfId="13757"/>
    <cellStyle name="Obično 3 2 6 2 3 2 2 2 2 2 3 6" xfId="13758"/>
    <cellStyle name="Obično 3 2 6 2 3 2 2 2 2 2 3 7" xfId="13759"/>
    <cellStyle name="Obično 3 2 6 2 3 2 2 2 2 2 3 8" xfId="13760"/>
    <cellStyle name="Obično 3 2 6 2 3 2 2 2 2 2 4" xfId="13761"/>
    <cellStyle name="Obično 3 2 6 2 3 2 2 2 2 2 4 2" xfId="13762"/>
    <cellStyle name="Obično 3 2 6 2 3 2 2 2 2 2 4 2 2" xfId="13763"/>
    <cellStyle name="Obično 3 2 6 2 3 2 2 2 2 2 4 3" xfId="13764"/>
    <cellStyle name="Obično 3 2 6 2 3 2 2 2 2 2 4 3 2" xfId="13765"/>
    <cellStyle name="Obično 3 2 6 2 3 2 2 2 2 2 4 3 2 2" xfId="13766"/>
    <cellStyle name="Obično 3 2 6 2 3 2 2 2 2 2 4 3 3" xfId="13767"/>
    <cellStyle name="Obično 3 2 6 2 3 2 2 2 2 2 4 3 3 2" xfId="13768"/>
    <cellStyle name="Obično 3 2 6 2 3 2 2 2 2 2 4 3 4" xfId="13769"/>
    <cellStyle name="Obično 3 2 6 2 3 2 2 2 2 2 4 3 5" xfId="13770"/>
    <cellStyle name="Obično 3 2 6 2 3 2 2 2 2 2 4 3 6" xfId="13771"/>
    <cellStyle name="Obično 3 2 6 2 3 2 2 2 2 2 4 4" xfId="13772"/>
    <cellStyle name="Obično 3 2 6 2 3 2 2 2 2 2 4 4 2" xfId="13773"/>
    <cellStyle name="Obično 3 2 6 2 3 2 2 2 2 2 4 5" xfId="13774"/>
    <cellStyle name="Obično 3 2 6 2 3 2 2 2 2 2 4 5 2" xfId="13775"/>
    <cellStyle name="Obično 3 2 6 2 3 2 2 2 2 2 4 6" xfId="13776"/>
    <cellStyle name="Obično 3 2 6 2 3 2 2 2 2 2 4 7" xfId="13777"/>
    <cellStyle name="Obično 3 2 6 2 3 2 2 2 2 2 4 8" xfId="13778"/>
    <cellStyle name="Obično 3 2 6 2 3 2 2 2 2 2 5" xfId="13779"/>
    <cellStyle name="Obično 3 2 6 2 3 2 2 2 2 2 5 2" xfId="13780"/>
    <cellStyle name="Obično 3 2 6 2 3 2 2 2 2 2 6" xfId="13781"/>
    <cellStyle name="Obično 3 2 6 2 3 2 2 2 2 2 6 2" xfId="13782"/>
    <cellStyle name="Obično 3 2 6 2 3 2 2 2 2 2 7" xfId="13783"/>
    <cellStyle name="Obično 3 2 6 2 3 2 2 2 2 3" xfId="13784"/>
    <cellStyle name="Obično 3 2 6 2 3 2 2 2 2 3 2" xfId="13785"/>
    <cellStyle name="Obično 3 2 6 2 3 2 2 2 2 3 2 2" xfId="13786"/>
    <cellStyle name="Obično 3 2 6 2 3 2 2 2 2 3 3" xfId="13787"/>
    <cellStyle name="Obično 3 2 6 2 3 2 2 2 2 4" xfId="13788"/>
    <cellStyle name="Obično 3 2 6 2 3 2 2 2 2 4 2" xfId="13789"/>
    <cellStyle name="Obično 3 2 6 2 3 2 2 2 2 4 2 2" xfId="13790"/>
    <cellStyle name="Obično 3 2 6 2 3 2 2 2 2 4 3" xfId="13791"/>
    <cellStyle name="Obično 3 2 6 2 3 2 2 2 2 5" xfId="13792"/>
    <cellStyle name="Obično 3 2 6 2 3 2 2 2 2 5 2" xfId="13793"/>
    <cellStyle name="Obično 3 2 6 2 3 2 2 2 2 6" xfId="13794"/>
    <cellStyle name="Obično 3 2 6 2 3 2 2 2 2 6 2" xfId="13795"/>
    <cellStyle name="Obično 3 2 6 2 3 2 2 2 2 6 2 2" xfId="13796"/>
    <cellStyle name="Obično 3 2 6 2 3 2 2 2 2 6 3" xfId="13797"/>
    <cellStyle name="Obično 3 2 6 2 3 2 2 2 2 6 3 2" xfId="13798"/>
    <cellStyle name="Obično 3 2 6 2 3 2 2 2 2 6 4" xfId="13799"/>
    <cellStyle name="Obično 3 2 6 2 3 2 2 2 2 6 5" xfId="13800"/>
    <cellStyle name="Obično 3 2 6 2 3 2 2 2 2 6 6" xfId="13801"/>
    <cellStyle name="Obično 3 2 6 2 3 2 2 2 2 7" xfId="13802"/>
    <cellStyle name="Obično 3 2 6 2 3 2 2 2 2 7 2" xfId="13803"/>
    <cellStyle name="Obično 3 2 6 2 3 2 2 2 2 8" xfId="13804"/>
    <cellStyle name="Obično 3 2 6 2 3 2 2 2 2 8 2" xfId="13805"/>
    <cellStyle name="Obično 3 2 6 2 3 2 2 2 2 9" xfId="13806"/>
    <cellStyle name="Obično 3 2 6 2 3 2 2 2 3" xfId="13807"/>
    <cellStyle name="Obično 3 2 6 2 3 2 2 2 3 2" xfId="13808"/>
    <cellStyle name="Obično 3 2 6 2 3 2 2 2 3 2 2" xfId="13809"/>
    <cellStyle name="Obično 3 2 6 2 3 2 2 2 3 3" xfId="13810"/>
    <cellStyle name="Obično 3 2 6 2 3 2 2 2 3 3 2" xfId="13811"/>
    <cellStyle name="Obično 3 2 6 2 3 2 2 2 3 3 2 2" xfId="13812"/>
    <cellStyle name="Obično 3 2 6 2 3 2 2 2 3 3 3" xfId="13813"/>
    <cellStyle name="Obično 3 2 6 2 3 2 2 2 3 3 3 2" xfId="13814"/>
    <cellStyle name="Obično 3 2 6 2 3 2 2 2 3 3 4" xfId="13815"/>
    <cellStyle name="Obično 3 2 6 2 3 2 2 2 3 3 5" xfId="13816"/>
    <cellStyle name="Obično 3 2 6 2 3 2 2 2 3 3 6" xfId="13817"/>
    <cellStyle name="Obično 3 2 6 2 3 2 2 2 3 4" xfId="13818"/>
    <cellStyle name="Obično 3 2 6 2 3 2 2 2 3 4 2" xfId="13819"/>
    <cellStyle name="Obično 3 2 6 2 3 2 2 2 3 5" xfId="13820"/>
    <cellStyle name="Obično 3 2 6 2 3 2 2 2 3 5 2" xfId="13821"/>
    <cellStyle name="Obično 3 2 6 2 3 2 2 2 3 6" xfId="13822"/>
    <cellStyle name="Obično 3 2 6 2 3 2 2 2 3 7" xfId="13823"/>
    <cellStyle name="Obično 3 2 6 2 3 2 2 2 3 8" xfId="13824"/>
    <cellStyle name="Obično 3 2 6 2 3 2 2 2 4" xfId="13825"/>
    <cellStyle name="Obično 3 2 6 2 3 2 2 2 4 2" xfId="13826"/>
    <cellStyle name="Obično 3 2 6 2 3 2 2 2 4 2 2" xfId="13827"/>
    <cellStyle name="Obično 3 2 6 2 3 2 2 2 4 3" xfId="13828"/>
    <cellStyle name="Obično 3 2 6 2 3 2 2 2 4 3 2" xfId="13829"/>
    <cellStyle name="Obično 3 2 6 2 3 2 2 2 4 3 2 2" xfId="13830"/>
    <cellStyle name="Obično 3 2 6 2 3 2 2 2 4 3 3" xfId="13831"/>
    <cellStyle name="Obično 3 2 6 2 3 2 2 2 4 3 3 2" xfId="13832"/>
    <cellStyle name="Obično 3 2 6 2 3 2 2 2 4 3 4" xfId="13833"/>
    <cellStyle name="Obično 3 2 6 2 3 2 2 2 4 3 5" xfId="13834"/>
    <cellStyle name="Obično 3 2 6 2 3 2 2 2 4 3 6" xfId="13835"/>
    <cellStyle name="Obično 3 2 6 2 3 2 2 2 4 4" xfId="13836"/>
    <cellStyle name="Obično 3 2 6 2 3 2 2 2 4 4 2" xfId="13837"/>
    <cellStyle name="Obično 3 2 6 2 3 2 2 2 4 5" xfId="13838"/>
    <cellStyle name="Obično 3 2 6 2 3 2 2 2 4 5 2" xfId="13839"/>
    <cellStyle name="Obično 3 2 6 2 3 2 2 2 4 6" xfId="13840"/>
    <cellStyle name="Obično 3 2 6 2 3 2 2 2 4 7" xfId="13841"/>
    <cellStyle name="Obično 3 2 6 2 3 2 2 2 4 8" xfId="13842"/>
    <cellStyle name="Obično 3 2 6 2 3 2 2 2 5" xfId="13843"/>
    <cellStyle name="Obično 3 2 6 2 3 2 2 2 5 2" xfId="13844"/>
    <cellStyle name="Obično 3 2 6 2 3 2 2 2 5 2 2" xfId="13845"/>
    <cellStyle name="Obično 3 2 6 2 3 2 2 2 5 3" xfId="13846"/>
    <cellStyle name="Obično 3 2 6 2 3 2 2 2 5 3 2" xfId="13847"/>
    <cellStyle name="Obično 3 2 6 2 3 2 2 2 5 3 2 2" xfId="13848"/>
    <cellStyle name="Obično 3 2 6 2 3 2 2 2 5 3 3" xfId="13849"/>
    <cellStyle name="Obično 3 2 6 2 3 2 2 2 5 3 3 2" xfId="13850"/>
    <cellStyle name="Obično 3 2 6 2 3 2 2 2 5 3 4" xfId="13851"/>
    <cellStyle name="Obično 3 2 6 2 3 2 2 2 5 3 5" xfId="13852"/>
    <cellStyle name="Obično 3 2 6 2 3 2 2 2 5 3 6" xfId="13853"/>
    <cellStyle name="Obično 3 2 6 2 3 2 2 2 5 4" xfId="13854"/>
    <cellStyle name="Obično 3 2 6 2 3 2 2 2 5 4 2" xfId="13855"/>
    <cellStyle name="Obično 3 2 6 2 3 2 2 2 5 5" xfId="13856"/>
    <cellStyle name="Obično 3 2 6 2 3 2 2 2 5 5 2" xfId="13857"/>
    <cellStyle name="Obično 3 2 6 2 3 2 2 2 5 6" xfId="13858"/>
    <cellStyle name="Obično 3 2 6 2 3 2 2 2 5 7" xfId="13859"/>
    <cellStyle name="Obično 3 2 6 2 3 2 2 2 5 8" xfId="13860"/>
    <cellStyle name="Obično 3 2 6 2 3 2 2 2 6" xfId="13861"/>
    <cellStyle name="Obično 3 2 6 2 3 2 2 2 6 2" xfId="13862"/>
    <cellStyle name="Obično 3 2 6 2 3 2 2 2 7" xfId="13863"/>
    <cellStyle name="Obično 3 2 6 2 3 2 2 2 8" xfId="13864"/>
    <cellStyle name="Obično 3 2 6 2 3 2 2 3" xfId="13865"/>
    <cellStyle name="Obično 3 2 6 2 3 2 2 3 2" xfId="13866"/>
    <cellStyle name="Obično 3 2 6 2 3 2 2 3 2 2" xfId="13867"/>
    <cellStyle name="Obično 3 2 6 2 3 2 2 3 3" xfId="13868"/>
    <cellStyle name="Obično 3 2 6 2 3 2 2 3 3 2" xfId="13869"/>
    <cellStyle name="Obično 3 2 6 2 3 2 2 3 3 2 2" xfId="13870"/>
    <cellStyle name="Obično 3 2 6 2 3 2 2 3 3 3" xfId="13871"/>
    <cellStyle name="Obično 3 2 6 2 3 2 2 3 3 3 2" xfId="13872"/>
    <cellStyle name="Obično 3 2 6 2 3 2 2 3 3 4" xfId="13873"/>
    <cellStyle name="Obično 3 2 6 2 3 2 2 3 3 5" xfId="13874"/>
    <cellStyle name="Obično 3 2 6 2 3 2 2 3 3 6" xfId="13875"/>
    <cellStyle name="Obično 3 2 6 2 3 2 2 3 4" xfId="13876"/>
    <cellStyle name="Obično 3 2 6 2 3 2 2 3 5" xfId="13877"/>
    <cellStyle name="Obično 3 2 6 2 3 2 2 3 5 2" xfId="13878"/>
    <cellStyle name="Obično 3 2 6 2 3 2 2 3 6" xfId="13879"/>
    <cellStyle name="Obično 3 2 6 2 3 2 2 3 6 2" xfId="13880"/>
    <cellStyle name="Obično 3 2 6 2 3 2 2 3 7" xfId="13881"/>
    <cellStyle name="Obično 3 2 6 2 3 2 2 3 8" xfId="13882"/>
    <cellStyle name="Obično 3 2 6 2 3 2 2 3 9" xfId="13883"/>
    <cellStyle name="Obično 3 2 6 2 3 2 2 4" xfId="13884"/>
    <cellStyle name="Obično 3 2 6 2 3 2 2 4 2" xfId="13885"/>
    <cellStyle name="Obično 3 2 6 2 3 2 2 4 2 2" xfId="13886"/>
    <cellStyle name="Obično 3 2 6 2 3 2 2 4 3" xfId="13887"/>
    <cellStyle name="Obično 3 2 6 2 3 2 2 4 3 2" xfId="13888"/>
    <cellStyle name="Obično 3 2 6 2 3 2 2 4 3 2 2" xfId="13889"/>
    <cellStyle name="Obično 3 2 6 2 3 2 2 4 3 3" xfId="13890"/>
    <cellStyle name="Obično 3 2 6 2 3 2 2 4 3 3 2" xfId="13891"/>
    <cellStyle name="Obično 3 2 6 2 3 2 2 4 3 4" xfId="13892"/>
    <cellStyle name="Obično 3 2 6 2 3 2 2 4 3 5" xfId="13893"/>
    <cellStyle name="Obično 3 2 6 2 3 2 2 4 3 6" xfId="13894"/>
    <cellStyle name="Obično 3 2 6 2 3 2 2 4 4" xfId="13895"/>
    <cellStyle name="Obično 3 2 6 2 3 2 2 4 5" xfId="13896"/>
    <cellStyle name="Obično 3 2 6 2 3 2 2 4 5 2" xfId="13897"/>
    <cellStyle name="Obično 3 2 6 2 3 2 2 4 6" xfId="13898"/>
    <cellStyle name="Obično 3 2 6 2 3 2 2 4 6 2" xfId="13899"/>
    <cellStyle name="Obično 3 2 6 2 3 2 2 4 7" xfId="13900"/>
    <cellStyle name="Obično 3 2 6 2 3 2 2 4 8" xfId="13901"/>
    <cellStyle name="Obično 3 2 6 2 3 2 2 4 9" xfId="13902"/>
    <cellStyle name="Obično 3 2 6 2 3 2 2 5" xfId="13903"/>
    <cellStyle name="Obično 3 2 6 2 3 2 2 5 2" xfId="13904"/>
    <cellStyle name="Obično 3 2 6 2 3 2 2 5 2 2" xfId="13905"/>
    <cellStyle name="Obično 3 2 6 2 3 2 2 5 3" xfId="13906"/>
    <cellStyle name="Obično 3 2 6 2 3 2 2 5 3 2" xfId="13907"/>
    <cellStyle name="Obično 3 2 6 2 3 2 2 5 3 2 2" xfId="13908"/>
    <cellStyle name="Obično 3 2 6 2 3 2 2 5 3 3" xfId="13909"/>
    <cellStyle name="Obično 3 2 6 2 3 2 2 5 3 3 2" xfId="13910"/>
    <cellStyle name="Obično 3 2 6 2 3 2 2 5 3 4" xfId="13911"/>
    <cellStyle name="Obično 3 2 6 2 3 2 2 5 3 5" xfId="13912"/>
    <cellStyle name="Obično 3 2 6 2 3 2 2 5 3 6" xfId="13913"/>
    <cellStyle name="Obično 3 2 6 2 3 2 2 5 4" xfId="13914"/>
    <cellStyle name="Obično 3 2 6 2 3 2 2 5 5" xfId="13915"/>
    <cellStyle name="Obično 3 2 6 2 3 2 2 5 5 2" xfId="13916"/>
    <cellStyle name="Obično 3 2 6 2 3 2 2 5 6" xfId="13917"/>
    <cellStyle name="Obično 3 2 6 2 3 2 2 5 6 2" xfId="13918"/>
    <cellStyle name="Obično 3 2 6 2 3 2 2 5 7" xfId="13919"/>
    <cellStyle name="Obično 3 2 6 2 3 2 2 5 8" xfId="13920"/>
    <cellStyle name="Obično 3 2 6 2 3 2 2 5 9" xfId="13921"/>
    <cellStyle name="Obično 3 2 6 2 3 2 2 6" xfId="13922"/>
    <cellStyle name="Obično 3 2 6 2 3 2 2 6 2" xfId="13923"/>
    <cellStyle name="Obično 3 2 6 2 3 2 2 6 2 2" xfId="13924"/>
    <cellStyle name="Obično 3 2 6 2 3 2 2 6 3" xfId="13925"/>
    <cellStyle name="Obično 3 2 6 2 3 2 2 6 3 2" xfId="13926"/>
    <cellStyle name="Obično 3 2 6 2 3 2 2 6 3 2 2" xfId="13927"/>
    <cellStyle name="Obično 3 2 6 2 3 2 2 6 3 3" xfId="13928"/>
    <cellStyle name="Obično 3 2 6 2 3 2 2 6 3 3 2" xfId="13929"/>
    <cellStyle name="Obično 3 2 6 2 3 2 2 6 3 4" xfId="13930"/>
    <cellStyle name="Obično 3 2 6 2 3 2 2 6 3 5" xfId="13931"/>
    <cellStyle name="Obično 3 2 6 2 3 2 2 6 3 6" xfId="13932"/>
    <cellStyle name="Obično 3 2 6 2 3 2 2 6 4" xfId="13933"/>
    <cellStyle name="Obično 3 2 6 2 3 2 2 6 4 2" xfId="13934"/>
    <cellStyle name="Obično 3 2 6 2 3 2 2 6 5" xfId="13935"/>
    <cellStyle name="Obično 3 2 6 2 3 2 2 6 5 2" xfId="13936"/>
    <cellStyle name="Obično 3 2 6 2 3 2 2 6 6" xfId="13937"/>
    <cellStyle name="Obično 3 2 6 2 3 2 2 6 7" xfId="13938"/>
    <cellStyle name="Obično 3 2 6 2 3 2 2 6 8" xfId="13939"/>
    <cellStyle name="Obično 3 2 6 2 3 2 2 7" xfId="13940"/>
    <cellStyle name="Obično 3 2 6 2 3 2 2 7 2" xfId="13941"/>
    <cellStyle name="Obično 3 2 6 2 3 2 2 7 2 2" xfId="13942"/>
    <cellStyle name="Obično 3 2 6 2 3 2 2 7 2 2 2" xfId="13943"/>
    <cellStyle name="Obično 3 2 6 2 3 2 2 7 2 3" xfId="13944"/>
    <cellStyle name="Obično 3 2 6 2 3 2 2 7 2 3 2" xfId="13945"/>
    <cellStyle name="Obično 3 2 6 2 3 2 2 7 2 3 2 2" xfId="13946"/>
    <cellStyle name="Obično 3 2 6 2 3 2 2 7 2 3 3" xfId="13947"/>
    <cellStyle name="Obično 3 2 6 2 3 2 2 7 2 3 3 2" xfId="13948"/>
    <cellStyle name="Obično 3 2 6 2 3 2 2 7 2 3 4" xfId="13949"/>
    <cellStyle name="Obično 3 2 6 2 3 2 2 7 2 3 5" xfId="13950"/>
    <cellStyle name="Obično 3 2 6 2 3 2 2 7 2 3 6" xfId="13951"/>
    <cellStyle name="Obično 3 2 6 2 3 2 2 7 2 4" xfId="13952"/>
    <cellStyle name="Obično 3 2 6 2 3 2 2 7 2 4 2" xfId="13953"/>
    <cellStyle name="Obično 3 2 6 2 3 2 2 7 2 5" xfId="13954"/>
    <cellStyle name="Obično 3 2 6 2 3 2 2 7 2 5 2" xfId="13955"/>
    <cellStyle name="Obično 3 2 6 2 3 2 2 7 2 6" xfId="13956"/>
    <cellStyle name="Obično 3 2 6 2 3 2 2 7 2 7" xfId="13957"/>
    <cellStyle name="Obično 3 2 6 2 3 2 2 7 2 8" xfId="13958"/>
    <cellStyle name="Obično 3 2 6 2 3 2 2 7 3" xfId="13959"/>
    <cellStyle name="Obično 3 2 6 2 3 2 2 7 3 2" xfId="13960"/>
    <cellStyle name="Obično 3 2 6 2 3 2 2 7 3 2 2" xfId="13961"/>
    <cellStyle name="Obično 3 2 6 2 3 2 2 7 3 3" xfId="13962"/>
    <cellStyle name="Obično 3 2 6 2 3 2 2 7 3 3 2" xfId="13963"/>
    <cellStyle name="Obično 3 2 6 2 3 2 2 7 3 3 2 2" xfId="13964"/>
    <cellStyle name="Obično 3 2 6 2 3 2 2 7 3 3 3" xfId="13965"/>
    <cellStyle name="Obično 3 2 6 2 3 2 2 7 3 3 3 2" xfId="13966"/>
    <cellStyle name="Obično 3 2 6 2 3 2 2 7 3 3 4" xfId="13967"/>
    <cellStyle name="Obično 3 2 6 2 3 2 2 7 3 3 5" xfId="13968"/>
    <cellStyle name="Obično 3 2 6 2 3 2 2 7 3 3 6" xfId="13969"/>
    <cellStyle name="Obično 3 2 6 2 3 2 2 7 3 4" xfId="13970"/>
    <cellStyle name="Obično 3 2 6 2 3 2 2 7 3 4 2" xfId="13971"/>
    <cellStyle name="Obično 3 2 6 2 3 2 2 7 3 5" xfId="13972"/>
    <cellStyle name="Obično 3 2 6 2 3 2 2 7 3 5 2" xfId="13973"/>
    <cellStyle name="Obično 3 2 6 2 3 2 2 7 3 6" xfId="13974"/>
    <cellStyle name="Obično 3 2 6 2 3 2 2 7 3 7" xfId="13975"/>
    <cellStyle name="Obično 3 2 6 2 3 2 2 7 3 8" xfId="13976"/>
    <cellStyle name="Obično 3 2 6 2 3 2 2 7 4" xfId="13977"/>
    <cellStyle name="Obično 3 2 6 2 3 2 2 7 4 2" xfId="13978"/>
    <cellStyle name="Obično 3 2 6 2 3 2 2 7 4 2 2" xfId="13979"/>
    <cellStyle name="Obično 3 2 6 2 3 2 2 7 4 3" xfId="13980"/>
    <cellStyle name="Obično 3 2 6 2 3 2 2 7 4 3 2" xfId="13981"/>
    <cellStyle name="Obično 3 2 6 2 3 2 2 7 4 3 2 2" xfId="13982"/>
    <cellStyle name="Obično 3 2 6 2 3 2 2 7 4 3 3" xfId="13983"/>
    <cellStyle name="Obično 3 2 6 2 3 2 2 7 4 3 3 2" xfId="13984"/>
    <cellStyle name="Obično 3 2 6 2 3 2 2 7 4 3 4" xfId="13985"/>
    <cellStyle name="Obično 3 2 6 2 3 2 2 7 4 3 5" xfId="13986"/>
    <cellStyle name="Obično 3 2 6 2 3 2 2 7 4 3 6" xfId="13987"/>
    <cellStyle name="Obično 3 2 6 2 3 2 2 7 4 4" xfId="13988"/>
    <cellStyle name="Obično 3 2 6 2 3 2 2 7 4 4 2" xfId="13989"/>
    <cellStyle name="Obično 3 2 6 2 3 2 2 7 4 5" xfId="13990"/>
    <cellStyle name="Obično 3 2 6 2 3 2 2 7 4 5 2" xfId="13991"/>
    <cellStyle name="Obično 3 2 6 2 3 2 2 7 4 6" xfId="13992"/>
    <cellStyle name="Obično 3 2 6 2 3 2 2 7 4 7" xfId="13993"/>
    <cellStyle name="Obično 3 2 6 2 3 2 2 7 4 8" xfId="13994"/>
    <cellStyle name="Obično 3 2 6 2 3 2 2 7 5" xfId="13995"/>
    <cellStyle name="Obično 3 2 6 2 3 2 2 7 5 2" xfId="13996"/>
    <cellStyle name="Obično 3 2 6 2 3 2 2 7 6" xfId="13997"/>
    <cellStyle name="Obično 3 2 6 2 3 2 2 7 6 2" xfId="13998"/>
    <cellStyle name="Obično 3 2 6 2 3 2 2 7 7" xfId="13999"/>
    <cellStyle name="Obično 3 2 6 2 3 2 2 8" xfId="14000"/>
    <cellStyle name="Obično 3 2 6 2 3 2 2 8 2" xfId="14001"/>
    <cellStyle name="Obično 3 2 6 2 3 2 2 8 2 2" xfId="14002"/>
    <cellStyle name="Obično 3 2 6 2 3 2 2 8 3" xfId="14003"/>
    <cellStyle name="Obično 3 2 6 2 3 2 2 9" xfId="14004"/>
    <cellStyle name="Obično 3 2 6 2 3 2 2 9 2" xfId="14005"/>
    <cellStyle name="Obično 3 2 6 2 3 2 2 9 2 2" xfId="14006"/>
    <cellStyle name="Obično 3 2 6 2 3 2 2 9 3" xfId="14007"/>
    <cellStyle name="Obično 3 2 6 2 3 2 3" xfId="14008"/>
    <cellStyle name="Obično 3 2 6 2 3 2 3 10" xfId="14009"/>
    <cellStyle name="Obično 3 2 6 2 3 2 3 11" xfId="14010"/>
    <cellStyle name="Obično 3 2 6 2 3 2 3 12" xfId="14011"/>
    <cellStyle name="Obično 3 2 6 2 3 2 3 2" xfId="14012"/>
    <cellStyle name="Obično 3 2 6 2 3 2 3 2 2" xfId="14013"/>
    <cellStyle name="Obično 3 2 6 2 3 2 3 2 2 10" xfId="14014"/>
    <cellStyle name="Obično 3 2 6 2 3 2 3 2 2 11" xfId="14015"/>
    <cellStyle name="Obično 3 2 6 2 3 2 3 2 2 12" xfId="14016"/>
    <cellStyle name="Obično 3 2 6 2 3 2 3 2 2 2" xfId="14017"/>
    <cellStyle name="Obično 3 2 6 2 3 2 3 2 2 2 2" xfId="14018"/>
    <cellStyle name="Obično 3 2 6 2 3 2 3 2 2 2 2 2" xfId="14019"/>
    <cellStyle name="Obično 3 2 6 2 3 2 3 2 2 2 3" xfId="14020"/>
    <cellStyle name="Obično 3 2 6 2 3 2 3 2 2 3" xfId="14021"/>
    <cellStyle name="Obično 3 2 6 2 3 2 3 2 2 3 2" xfId="14022"/>
    <cellStyle name="Obično 3 2 6 2 3 2 3 2 2 3 2 2" xfId="14023"/>
    <cellStyle name="Obično 3 2 6 2 3 2 3 2 2 3 3" xfId="14024"/>
    <cellStyle name="Obično 3 2 6 2 3 2 3 2 2 4" xfId="14025"/>
    <cellStyle name="Obično 3 2 6 2 3 2 3 2 2 4 2" xfId="14026"/>
    <cellStyle name="Obično 3 2 6 2 3 2 3 2 2 4 2 2" xfId="14027"/>
    <cellStyle name="Obično 3 2 6 2 3 2 3 2 2 4 3" xfId="14028"/>
    <cellStyle name="Obično 3 2 6 2 3 2 3 2 2 5" xfId="14029"/>
    <cellStyle name="Obično 3 2 6 2 3 2 3 2 2 5 2" xfId="14030"/>
    <cellStyle name="Obično 3 2 6 2 3 2 3 2 2 6" xfId="14031"/>
    <cellStyle name="Obično 3 2 6 2 3 2 3 2 2 6 2" xfId="14032"/>
    <cellStyle name="Obično 3 2 6 2 3 2 3 2 2 7" xfId="14033"/>
    <cellStyle name="Obično 3 2 6 2 3 2 3 2 2 7 2" xfId="14034"/>
    <cellStyle name="Obično 3 2 6 2 3 2 3 2 2 7 2 2" xfId="14035"/>
    <cellStyle name="Obično 3 2 6 2 3 2 3 2 2 7 3" xfId="14036"/>
    <cellStyle name="Obično 3 2 6 2 3 2 3 2 2 7 3 2" xfId="14037"/>
    <cellStyle name="Obično 3 2 6 2 3 2 3 2 2 7 4" xfId="14038"/>
    <cellStyle name="Obično 3 2 6 2 3 2 3 2 2 7 5" xfId="14039"/>
    <cellStyle name="Obično 3 2 6 2 3 2 3 2 2 7 6" xfId="14040"/>
    <cellStyle name="Obično 3 2 6 2 3 2 3 2 2 8" xfId="14041"/>
    <cellStyle name="Obično 3 2 6 2 3 2 3 2 2 8 2" xfId="14042"/>
    <cellStyle name="Obično 3 2 6 2 3 2 3 2 2 9" xfId="14043"/>
    <cellStyle name="Obično 3 2 6 2 3 2 3 2 2 9 2" xfId="14044"/>
    <cellStyle name="Obično 3 2 6 2 3 2 3 2 3" xfId="14045"/>
    <cellStyle name="Obično 3 2 6 2 3 2 3 2 3 2" xfId="14046"/>
    <cellStyle name="Obično 3 2 6 2 3 2 3 2 3 2 2" xfId="14047"/>
    <cellStyle name="Obično 3 2 6 2 3 2 3 2 3 3" xfId="14048"/>
    <cellStyle name="Obično 3 2 6 2 3 2 3 2 3 3 2" xfId="14049"/>
    <cellStyle name="Obično 3 2 6 2 3 2 3 2 3 3 2 2" xfId="14050"/>
    <cellStyle name="Obično 3 2 6 2 3 2 3 2 3 3 3" xfId="14051"/>
    <cellStyle name="Obično 3 2 6 2 3 2 3 2 3 3 3 2" xfId="14052"/>
    <cellStyle name="Obično 3 2 6 2 3 2 3 2 3 3 4" xfId="14053"/>
    <cellStyle name="Obično 3 2 6 2 3 2 3 2 3 3 5" xfId="14054"/>
    <cellStyle name="Obično 3 2 6 2 3 2 3 2 3 3 6" xfId="14055"/>
    <cellStyle name="Obično 3 2 6 2 3 2 3 2 3 4" xfId="14056"/>
    <cellStyle name="Obično 3 2 6 2 3 2 3 2 3 4 2" xfId="14057"/>
    <cellStyle name="Obično 3 2 6 2 3 2 3 2 3 5" xfId="14058"/>
    <cellStyle name="Obično 3 2 6 2 3 2 3 2 3 5 2" xfId="14059"/>
    <cellStyle name="Obično 3 2 6 2 3 2 3 2 3 6" xfId="14060"/>
    <cellStyle name="Obično 3 2 6 2 3 2 3 2 3 7" xfId="14061"/>
    <cellStyle name="Obično 3 2 6 2 3 2 3 2 3 8" xfId="14062"/>
    <cellStyle name="Obično 3 2 6 2 3 2 3 2 4" xfId="14063"/>
    <cellStyle name="Obično 3 2 6 2 3 2 3 2 4 2" xfId="14064"/>
    <cellStyle name="Obično 3 2 6 2 3 2 3 2 4 2 2" xfId="14065"/>
    <cellStyle name="Obično 3 2 6 2 3 2 3 2 4 3" xfId="14066"/>
    <cellStyle name="Obično 3 2 6 2 3 2 3 2 4 3 2" xfId="14067"/>
    <cellStyle name="Obično 3 2 6 2 3 2 3 2 4 3 2 2" xfId="14068"/>
    <cellStyle name="Obično 3 2 6 2 3 2 3 2 4 3 3" xfId="14069"/>
    <cellStyle name="Obično 3 2 6 2 3 2 3 2 4 3 3 2" xfId="14070"/>
    <cellStyle name="Obično 3 2 6 2 3 2 3 2 4 3 4" xfId="14071"/>
    <cellStyle name="Obično 3 2 6 2 3 2 3 2 4 3 5" xfId="14072"/>
    <cellStyle name="Obično 3 2 6 2 3 2 3 2 4 3 6" xfId="14073"/>
    <cellStyle name="Obično 3 2 6 2 3 2 3 2 4 4" xfId="14074"/>
    <cellStyle name="Obično 3 2 6 2 3 2 3 2 4 4 2" xfId="14075"/>
    <cellStyle name="Obično 3 2 6 2 3 2 3 2 4 5" xfId="14076"/>
    <cellStyle name="Obično 3 2 6 2 3 2 3 2 4 5 2" xfId="14077"/>
    <cellStyle name="Obično 3 2 6 2 3 2 3 2 4 6" xfId="14078"/>
    <cellStyle name="Obično 3 2 6 2 3 2 3 2 4 7" xfId="14079"/>
    <cellStyle name="Obično 3 2 6 2 3 2 3 2 4 8" xfId="14080"/>
    <cellStyle name="Obično 3 2 6 2 3 2 3 2 5" xfId="14081"/>
    <cellStyle name="Obično 3 2 6 2 3 2 3 2 5 2" xfId="14082"/>
    <cellStyle name="Obično 3 2 6 2 3 2 3 2 6" xfId="14083"/>
    <cellStyle name="Obično 3 2 6 2 3 2 3 3" xfId="14084"/>
    <cellStyle name="Obično 3 2 6 2 3 2 3 3 2" xfId="14085"/>
    <cellStyle name="Obično 3 2 6 2 3 2 3 3 2 2" xfId="14086"/>
    <cellStyle name="Obično 3 2 6 2 3 2 3 3 3" xfId="14087"/>
    <cellStyle name="Obično 3 2 6 2 3 2 3 4" xfId="14088"/>
    <cellStyle name="Obično 3 2 6 2 3 2 3 4 2" xfId="14089"/>
    <cellStyle name="Obično 3 2 6 2 3 2 3 4 2 2" xfId="14090"/>
    <cellStyle name="Obično 3 2 6 2 3 2 3 4 3" xfId="14091"/>
    <cellStyle name="Obično 3 2 6 2 3 2 3 5" xfId="14092"/>
    <cellStyle name="Obično 3 2 6 2 3 2 3 5 2" xfId="14093"/>
    <cellStyle name="Obično 3 2 6 2 3 2 3 5 2 2" xfId="14094"/>
    <cellStyle name="Obično 3 2 6 2 3 2 3 5 3" xfId="14095"/>
    <cellStyle name="Obično 3 2 6 2 3 2 3 6" xfId="14096"/>
    <cellStyle name="Obično 3 2 6 2 3 2 3 6 2" xfId="14097"/>
    <cellStyle name="Obično 3 2 6 2 3 2 3 7" xfId="14098"/>
    <cellStyle name="Obično 3 2 6 2 3 2 3 7 2" xfId="14099"/>
    <cellStyle name="Obično 3 2 6 2 3 2 3 7 2 2" xfId="14100"/>
    <cellStyle name="Obično 3 2 6 2 3 2 3 7 3" xfId="14101"/>
    <cellStyle name="Obično 3 2 6 2 3 2 3 7 3 2" xfId="14102"/>
    <cellStyle name="Obično 3 2 6 2 3 2 3 7 4" xfId="14103"/>
    <cellStyle name="Obično 3 2 6 2 3 2 3 7 5" xfId="14104"/>
    <cellStyle name="Obično 3 2 6 2 3 2 3 7 6" xfId="14105"/>
    <cellStyle name="Obično 3 2 6 2 3 2 3 8" xfId="14106"/>
    <cellStyle name="Obično 3 2 6 2 3 2 3 8 2" xfId="14107"/>
    <cellStyle name="Obično 3 2 6 2 3 2 3 9" xfId="14108"/>
    <cellStyle name="Obično 3 2 6 2 3 2 3 9 2" xfId="14109"/>
    <cellStyle name="Obično 3 2 6 2 3 2 4" xfId="14110"/>
    <cellStyle name="Obično 3 2 6 2 3 2 4 2" xfId="14111"/>
    <cellStyle name="Obično 3 2 6 2 3 2 4 2 2" xfId="14112"/>
    <cellStyle name="Obično 3 2 6 2 3 2 4 3" xfId="14113"/>
    <cellStyle name="Obično 3 2 6 2 3 2 5" xfId="14114"/>
    <cellStyle name="Obično 3 2 6 2 3 2 5 2" xfId="14115"/>
    <cellStyle name="Obično 3 2 6 2 3 2 5 2 2" xfId="14116"/>
    <cellStyle name="Obično 3 2 6 2 3 2 5 3" xfId="14117"/>
    <cellStyle name="Obično 3 2 6 2 3 2 6" xfId="14118"/>
    <cellStyle name="Obično 3 2 6 2 3 2 6 2" xfId="14119"/>
    <cellStyle name="Obično 3 2 6 2 3 2 6 2 2" xfId="14120"/>
    <cellStyle name="Obično 3 2 6 2 3 2 6 3" xfId="14121"/>
    <cellStyle name="Obično 3 2 6 2 3 2 7" xfId="14122"/>
    <cellStyle name="Obično 3 2 6 2 3 2 7 10" xfId="14123"/>
    <cellStyle name="Obično 3 2 6 2 3 2 7 11" xfId="14124"/>
    <cellStyle name="Obično 3 2 6 2 3 2 7 12" xfId="14125"/>
    <cellStyle name="Obično 3 2 6 2 3 2 7 2" xfId="14126"/>
    <cellStyle name="Obično 3 2 6 2 3 2 7 2 2" xfId="14127"/>
    <cellStyle name="Obično 3 2 6 2 3 2 7 2 2 2" xfId="14128"/>
    <cellStyle name="Obično 3 2 6 2 3 2 7 2 3" xfId="14129"/>
    <cellStyle name="Obično 3 2 6 2 3 2 7 3" xfId="14130"/>
    <cellStyle name="Obično 3 2 6 2 3 2 7 3 2" xfId="14131"/>
    <cellStyle name="Obično 3 2 6 2 3 2 7 3 2 2" xfId="14132"/>
    <cellStyle name="Obično 3 2 6 2 3 2 7 3 3" xfId="14133"/>
    <cellStyle name="Obično 3 2 6 2 3 2 7 4" xfId="14134"/>
    <cellStyle name="Obično 3 2 6 2 3 2 7 4 2" xfId="14135"/>
    <cellStyle name="Obično 3 2 6 2 3 2 7 4 2 2" xfId="14136"/>
    <cellStyle name="Obično 3 2 6 2 3 2 7 4 3" xfId="14137"/>
    <cellStyle name="Obično 3 2 6 2 3 2 7 5" xfId="14138"/>
    <cellStyle name="Obično 3 2 6 2 3 2 7 5 2" xfId="14139"/>
    <cellStyle name="Obično 3 2 6 2 3 2 7 6" xfId="14140"/>
    <cellStyle name="Obično 3 2 6 2 3 2 7 6 2" xfId="14141"/>
    <cellStyle name="Obično 3 2 6 2 3 2 7 7" xfId="14142"/>
    <cellStyle name="Obično 3 2 6 2 3 2 7 7 2" xfId="14143"/>
    <cellStyle name="Obično 3 2 6 2 3 2 7 7 2 2" xfId="14144"/>
    <cellStyle name="Obično 3 2 6 2 3 2 7 7 3" xfId="14145"/>
    <cellStyle name="Obično 3 2 6 2 3 2 7 7 3 2" xfId="14146"/>
    <cellStyle name="Obično 3 2 6 2 3 2 7 7 4" xfId="14147"/>
    <cellStyle name="Obično 3 2 6 2 3 2 7 7 5" xfId="14148"/>
    <cellStyle name="Obično 3 2 6 2 3 2 7 7 6" xfId="14149"/>
    <cellStyle name="Obično 3 2 6 2 3 2 7 8" xfId="14150"/>
    <cellStyle name="Obično 3 2 6 2 3 2 7 8 2" xfId="14151"/>
    <cellStyle name="Obično 3 2 6 2 3 2 7 9" xfId="14152"/>
    <cellStyle name="Obično 3 2 6 2 3 2 7 9 2" xfId="14153"/>
    <cellStyle name="Obično 3 2 6 2 3 2 8" xfId="14154"/>
    <cellStyle name="Obično 3 2 6 2 3 2 8 2" xfId="14155"/>
    <cellStyle name="Obično 3 2 6 2 3 2 8 2 2" xfId="14156"/>
    <cellStyle name="Obično 3 2 6 2 3 2 8 3" xfId="14157"/>
    <cellStyle name="Obično 3 2 6 2 3 2 8 3 2" xfId="14158"/>
    <cellStyle name="Obično 3 2 6 2 3 2 8 3 2 2" xfId="14159"/>
    <cellStyle name="Obično 3 2 6 2 3 2 8 3 3" xfId="14160"/>
    <cellStyle name="Obično 3 2 6 2 3 2 8 3 3 2" xfId="14161"/>
    <cellStyle name="Obično 3 2 6 2 3 2 8 3 4" xfId="14162"/>
    <cellStyle name="Obično 3 2 6 2 3 2 8 3 5" xfId="14163"/>
    <cellStyle name="Obično 3 2 6 2 3 2 8 3 6" xfId="14164"/>
    <cellStyle name="Obično 3 2 6 2 3 2 8 4" xfId="14165"/>
    <cellStyle name="Obično 3 2 6 2 3 2 8 4 2" xfId="14166"/>
    <cellStyle name="Obično 3 2 6 2 3 2 8 5" xfId="14167"/>
    <cellStyle name="Obično 3 2 6 2 3 2 8 5 2" xfId="14168"/>
    <cellStyle name="Obično 3 2 6 2 3 2 8 6" xfId="14169"/>
    <cellStyle name="Obično 3 2 6 2 3 2 8 7" xfId="14170"/>
    <cellStyle name="Obično 3 2 6 2 3 2 8 8" xfId="14171"/>
    <cellStyle name="Obično 3 2 6 2 3 2 9" xfId="14172"/>
    <cellStyle name="Obično 3 2 6 2 3 2 9 2" xfId="14173"/>
    <cellStyle name="Obično 3 2 6 2 3 2 9 2 2" xfId="14174"/>
    <cellStyle name="Obično 3 2 6 2 3 2 9 3" xfId="14175"/>
    <cellStyle name="Obično 3 2 6 2 3 2 9 3 2" xfId="14176"/>
    <cellStyle name="Obično 3 2 6 2 3 2 9 3 2 2" xfId="14177"/>
    <cellStyle name="Obično 3 2 6 2 3 2 9 3 3" xfId="14178"/>
    <cellStyle name="Obično 3 2 6 2 3 2 9 3 3 2" xfId="14179"/>
    <cellStyle name="Obično 3 2 6 2 3 2 9 3 4" xfId="14180"/>
    <cellStyle name="Obično 3 2 6 2 3 2 9 3 5" xfId="14181"/>
    <cellStyle name="Obično 3 2 6 2 3 2 9 3 6" xfId="14182"/>
    <cellStyle name="Obično 3 2 6 2 3 2 9 4" xfId="14183"/>
    <cellStyle name="Obično 3 2 6 2 3 2 9 4 2" xfId="14184"/>
    <cellStyle name="Obično 3 2 6 2 3 2 9 5" xfId="14185"/>
    <cellStyle name="Obično 3 2 6 2 3 2 9 5 2" xfId="14186"/>
    <cellStyle name="Obično 3 2 6 2 3 2 9 6" xfId="14187"/>
    <cellStyle name="Obično 3 2 6 2 3 2 9 7" xfId="14188"/>
    <cellStyle name="Obično 3 2 6 2 3 2 9 8" xfId="14189"/>
    <cellStyle name="Obično 3 2 6 2 3 20" xfId="14190"/>
    <cellStyle name="Obično 3 2 6 2 3 3" xfId="14191"/>
    <cellStyle name="Obično 3 2 6 2 3 3 2" xfId="14192"/>
    <cellStyle name="Obično 3 2 6 2 3 3 2 2" xfId="14193"/>
    <cellStyle name="Obično 3 2 6 2 3 3 3" xfId="14194"/>
    <cellStyle name="Obično 3 2 6 2 3 3 3 2" xfId="14195"/>
    <cellStyle name="Obično 3 2 6 2 3 3 3 2 2" xfId="14196"/>
    <cellStyle name="Obično 3 2 6 2 3 3 3 3" xfId="14197"/>
    <cellStyle name="Obično 3 2 6 2 3 3 3 3 2" xfId="14198"/>
    <cellStyle name="Obično 3 2 6 2 3 3 3 4" xfId="14199"/>
    <cellStyle name="Obično 3 2 6 2 3 3 3 5" xfId="14200"/>
    <cellStyle name="Obično 3 2 6 2 3 3 3 6" xfId="14201"/>
    <cellStyle name="Obično 3 2 6 2 3 3 4" xfId="14202"/>
    <cellStyle name="Obično 3 2 6 2 3 3 5" xfId="14203"/>
    <cellStyle name="Obično 3 2 6 2 3 3 5 2" xfId="14204"/>
    <cellStyle name="Obično 3 2 6 2 3 3 6" xfId="14205"/>
    <cellStyle name="Obično 3 2 6 2 3 3 6 2" xfId="14206"/>
    <cellStyle name="Obično 3 2 6 2 3 3 7" xfId="14207"/>
    <cellStyle name="Obično 3 2 6 2 3 3 8" xfId="14208"/>
    <cellStyle name="Obično 3 2 6 2 3 3 9" xfId="14209"/>
    <cellStyle name="Obično 3 2 6 2 3 4" xfId="14210"/>
    <cellStyle name="Obično 3 2 6 2 3 4 2" xfId="14211"/>
    <cellStyle name="Obično 3 2 6 2 3 4 2 2" xfId="14212"/>
    <cellStyle name="Obično 3 2 6 2 3 4 3" xfId="14213"/>
    <cellStyle name="Obično 3 2 6 2 3 4 3 2" xfId="14214"/>
    <cellStyle name="Obično 3 2 6 2 3 4 3 2 2" xfId="14215"/>
    <cellStyle name="Obično 3 2 6 2 3 4 3 3" xfId="14216"/>
    <cellStyle name="Obično 3 2 6 2 3 4 3 3 2" xfId="14217"/>
    <cellStyle name="Obično 3 2 6 2 3 4 3 4" xfId="14218"/>
    <cellStyle name="Obično 3 2 6 2 3 4 3 5" xfId="14219"/>
    <cellStyle name="Obično 3 2 6 2 3 4 3 6" xfId="14220"/>
    <cellStyle name="Obično 3 2 6 2 3 4 4" xfId="14221"/>
    <cellStyle name="Obično 3 2 6 2 3 4 5" xfId="14222"/>
    <cellStyle name="Obično 3 2 6 2 3 4 5 2" xfId="14223"/>
    <cellStyle name="Obično 3 2 6 2 3 4 6" xfId="14224"/>
    <cellStyle name="Obično 3 2 6 2 3 4 6 2" xfId="14225"/>
    <cellStyle name="Obično 3 2 6 2 3 4 7" xfId="14226"/>
    <cellStyle name="Obično 3 2 6 2 3 4 8" xfId="14227"/>
    <cellStyle name="Obično 3 2 6 2 3 4 9" xfId="14228"/>
    <cellStyle name="Obično 3 2 6 2 3 5" xfId="14229"/>
    <cellStyle name="Obično 3 2 6 2 3 5 2" xfId="14230"/>
    <cellStyle name="Obično 3 2 6 2 3 5 2 10" xfId="14231"/>
    <cellStyle name="Obično 3 2 6 2 3 5 2 11" xfId="14232"/>
    <cellStyle name="Obično 3 2 6 2 3 5 2 2" xfId="14233"/>
    <cellStyle name="Obično 3 2 6 2 3 5 2 2 2" xfId="14234"/>
    <cellStyle name="Obično 3 2 6 2 3 5 2 2 2 2" xfId="14235"/>
    <cellStyle name="Obično 3 2 6 2 3 5 2 2 2 2 2" xfId="14236"/>
    <cellStyle name="Obično 3 2 6 2 3 5 2 2 2 3" xfId="14237"/>
    <cellStyle name="Obično 3 2 6 2 3 5 2 2 2 3 2" xfId="14238"/>
    <cellStyle name="Obično 3 2 6 2 3 5 2 2 2 3 2 2" xfId="14239"/>
    <cellStyle name="Obično 3 2 6 2 3 5 2 2 2 3 3" xfId="14240"/>
    <cellStyle name="Obično 3 2 6 2 3 5 2 2 2 3 3 2" xfId="14241"/>
    <cellStyle name="Obično 3 2 6 2 3 5 2 2 2 3 4" xfId="14242"/>
    <cellStyle name="Obično 3 2 6 2 3 5 2 2 2 3 5" xfId="14243"/>
    <cellStyle name="Obično 3 2 6 2 3 5 2 2 2 3 6" xfId="14244"/>
    <cellStyle name="Obično 3 2 6 2 3 5 2 2 2 4" xfId="14245"/>
    <cellStyle name="Obično 3 2 6 2 3 5 2 2 2 4 2" xfId="14246"/>
    <cellStyle name="Obično 3 2 6 2 3 5 2 2 2 5" xfId="14247"/>
    <cellStyle name="Obično 3 2 6 2 3 5 2 2 2 5 2" xfId="14248"/>
    <cellStyle name="Obično 3 2 6 2 3 5 2 2 2 6" xfId="14249"/>
    <cellStyle name="Obično 3 2 6 2 3 5 2 2 2 7" xfId="14250"/>
    <cellStyle name="Obično 3 2 6 2 3 5 2 2 2 8" xfId="14251"/>
    <cellStyle name="Obično 3 2 6 2 3 5 2 2 3" xfId="14252"/>
    <cellStyle name="Obično 3 2 6 2 3 5 2 2 3 2" xfId="14253"/>
    <cellStyle name="Obično 3 2 6 2 3 5 2 2 3 2 2" xfId="14254"/>
    <cellStyle name="Obično 3 2 6 2 3 5 2 2 3 3" xfId="14255"/>
    <cellStyle name="Obično 3 2 6 2 3 5 2 2 3 3 2" xfId="14256"/>
    <cellStyle name="Obično 3 2 6 2 3 5 2 2 3 3 2 2" xfId="14257"/>
    <cellStyle name="Obično 3 2 6 2 3 5 2 2 3 3 3" xfId="14258"/>
    <cellStyle name="Obično 3 2 6 2 3 5 2 2 3 3 3 2" xfId="14259"/>
    <cellStyle name="Obično 3 2 6 2 3 5 2 2 3 3 4" xfId="14260"/>
    <cellStyle name="Obično 3 2 6 2 3 5 2 2 3 3 5" xfId="14261"/>
    <cellStyle name="Obično 3 2 6 2 3 5 2 2 3 3 6" xfId="14262"/>
    <cellStyle name="Obično 3 2 6 2 3 5 2 2 3 4" xfId="14263"/>
    <cellStyle name="Obično 3 2 6 2 3 5 2 2 3 4 2" xfId="14264"/>
    <cellStyle name="Obično 3 2 6 2 3 5 2 2 3 5" xfId="14265"/>
    <cellStyle name="Obično 3 2 6 2 3 5 2 2 3 5 2" xfId="14266"/>
    <cellStyle name="Obično 3 2 6 2 3 5 2 2 3 6" xfId="14267"/>
    <cellStyle name="Obično 3 2 6 2 3 5 2 2 3 7" xfId="14268"/>
    <cellStyle name="Obično 3 2 6 2 3 5 2 2 3 8" xfId="14269"/>
    <cellStyle name="Obično 3 2 6 2 3 5 2 2 4" xfId="14270"/>
    <cellStyle name="Obično 3 2 6 2 3 5 2 2 4 2" xfId="14271"/>
    <cellStyle name="Obično 3 2 6 2 3 5 2 2 4 2 2" xfId="14272"/>
    <cellStyle name="Obično 3 2 6 2 3 5 2 2 4 3" xfId="14273"/>
    <cellStyle name="Obično 3 2 6 2 3 5 2 2 4 3 2" xfId="14274"/>
    <cellStyle name="Obično 3 2 6 2 3 5 2 2 4 3 2 2" xfId="14275"/>
    <cellStyle name="Obično 3 2 6 2 3 5 2 2 4 3 3" xfId="14276"/>
    <cellStyle name="Obično 3 2 6 2 3 5 2 2 4 3 3 2" xfId="14277"/>
    <cellStyle name="Obično 3 2 6 2 3 5 2 2 4 3 4" xfId="14278"/>
    <cellStyle name="Obično 3 2 6 2 3 5 2 2 4 3 5" xfId="14279"/>
    <cellStyle name="Obično 3 2 6 2 3 5 2 2 4 3 6" xfId="14280"/>
    <cellStyle name="Obično 3 2 6 2 3 5 2 2 4 4" xfId="14281"/>
    <cellStyle name="Obično 3 2 6 2 3 5 2 2 4 4 2" xfId="14282"/>
    <cellStyle name="Obično 3 2 6 2 3 5 2 2 4 5" xfId="14283"/>
    <cellStyle name="Obično 3 2 6 2 3 5 2 2 4 5 2" xfId="14284"/>
    <cellStyle name="Obično 3 2 6 2 3 5 2 2 4 6" xfId="14285"/>
    <cellStyle name="Obično 3 2 6 2 3 5 2 2 4 7" xfId="14286"/>
    <cellStyle name="Obično 3 2 6 2 3 5 2 2 4 8" xfId="14287"/>
    <cellStyle name="Obično 3 2 6 2 3 5 2 2 5" xfId="14288"/>
    <cellStyle name="Obično 3 2 6 2 3 5 2 2 5 2" xfId="14289"/>
    <cellStyle name="Obično 3 2 6 2 3 5 2 2 6" xfId="14290"/>
    <cellStyle name="Obično 3 2 6 2 3 5 2 2 6 2" xfId="14291"/>
    <cellStyle name="Obično 3 2 6 2 3 5 2 2 7" xfId="14292"/>
    <cellStyle name="Obično 3 2 6 2 3 5 2 3" xfId="14293"/>
    <cellStyle name="Obično 3 2 6 2 3 5 2 3 2" xfId="14294"/>
    <cellStyle name="Obično 3 2 6 2 3 5 2 3 2 2" xfId="14295"/>
    <cellStyle name="Obično 3 2 6 2 3 5 2 3 3" xfId="14296"/>
    <cellStyle name="Obično 3 2 6 2 3 5 2 4" xfId="14297"/>
    <cellStyle name="Obično 3 2 6 2 3 5 2 4 2" xfId="14298"/>
    <cellStyle name="Obično 3 2 6 2 3 5 2 4 2 2" xfId="14299"/>
    <cellStyle name="Obično 3 2 6 2 3 5 2 4 3" xfId="14300"/>
    <cellStyle name="Obično 3 2 6 2 3 5 2 5" xfId="14301"/>
    <cellStyle name="Obično 3 2 6 2 3 5 2 5 2" xfId="14302"/>
    <cellStyle name="Obično 3 2 6 2 3 5 2 6" xfId="14303"/>
    <cellStyle name="Obično 3 2 6 2 3 5 2 6 2" xfId="14304"/>
    <cellStyle name="Obično 3 2 6 2 3 5 2 6 2 2" xfId="14305"/>
    <cellStyle name="Obično 3 2 6 2 3 5 2 6 3" xfId="14306"/>
    <cellStyle name="Obično 3 2 6 2 3 5 2 6 3 2" xfId="14307"/>
    <cellStyle name="Obično 3 2 6 2 3 5 2 6 4" xfId="14308"/>
    <cellStyle name="Obično 3 2 6 2 3 5 2 6 5" xfId="14309"/>
    <cellStyle name="Obično 3 2 6 2 3 5 2 6 6" xfId="14310"/>
    <cellStyle name="Obično 3 2 6 2 3 5 2 7" xfId="14311"/>
    <cellStyle name="Obično 3 2 6 2 3 5 2 7 2" xfId="14312"/>
    <cellStyle name="Obično 3 2 6 2 3 5 2 8" xfId="14313"/>
    <cellStyle name="Obično 3 2 6 2 3 5 2 8 2" xfId="14314"/>
    <cellStyle name="Obično 3 2 6 2 3 5 2 9" xfId="14315"/>
    <cellStyle name="Obično 3 2 6 2 3 5 3" xfId="14316"/>
    <cellStyle name="Obično 3 2 6 2 3 5 3 2" xfId="14317"/>
    <cellStyle name="Obično 3 2 6 2 3 5 3 2 2" xfId="14318"/>
    <cellStyle name="Obično 3 2 6 2 3 5 3 3" xfId="14319"/>
    <cellStyle name="Obično 3 2 6 2 3 5 3 3 2" xfId="14320"/>
    <cellStyle name="Obično 3 2 6 2 3 5 3 3 2 2" xfId="14321"/>
    <cellStyle name="Obično 3 2 6 2 3 5 3 3 3" xfId="14322"/>
    <cellStyle name="Obično 3 2 6 2 3 5 3 3 3 2" xfId="14323"/>
    <cellStyle name="Obično 3 2 6 2 3 5 3 3 4" xfId="14324"/>
    <cellStyle name="Obično 3 2 6 2 3 5 3 3 5" xfId="14325"/>
    <cellStyle name="Obično 3 2 6 2 3 5 3 3 6" xfId="14326"/>
    <cellStyle name="Obično 3 2 6 2 3 5 3 4" xfId="14327"/>
    <cellStyle name="Obično 3 2 6 2 3 5 3 4 2" xfId="14328"/>
    <cellStyle name="Obično 3 2 6 2 3 5 3 5" xfId="14329"/>
    <cellStyle name="Obično 3 2 6 2 3 5 3 5 2" xfId="14330"/>
    <cellStyle name="Obično 3 2 6 2 3 5 3 6" xfId="14331"/>
    <cellStyle name="Obično 3 2 6 2 3 5 3 7" xfId="14332"/>
    <cellStyle name="Obično 3 2 6 2 3 5 3 8" xfId="14333"/>
    <cellStyle name="Obično 3 2 6 2 3 5 4" xfId="14334"/>
    <cellStyle name="Obično 3 2 6 2 3 5 4 2" xfId="14335"/>
    <cellStyle name="Obično 3 2 6 2 3 5 4 2 2" xfId="14336"/>
    <cellStyle name="Obično 3 2 6 2 3 5 4 3" xfId="14337"/>
    <cellStyle name="Obično 3 2 6 2 3 5 4 3 2" xfId="14338"/>
    <cellStyle name="Obično 3 2 6 2 3 5 4 3 2 2" xfId="14339"/>
    <cellStyle name="Obično 3 2 6 2 3 5 4 3 3" xfId="14340"/>
    <cellStyle name="Obično 3 2 6 2 3 5 4 3 3 2" xfId="14341"/>
    <cellStyle name="Obično 3 2 6 2 3 5 4 3 4" xfId="14342"/>
    <cellStyle name="Obično 3 2 6 2 3 5 4 3 5" xfId="14343"/>
    <cellStyle name="Obično 3 2 6 2 3 5 4 3 6" xfId="14344"/>
    <cellStyle name="Obično 3 2 6 2 3 5 4 4" xfId="14345"/>
    <cellStyle name="Obično 3 2 6 2 3 5 4 4 2" xfId="14346"/>
    <cellStyle name="Obično 3 2 6 2 3 5 4 5" xfId="14347"/>
    <cellStyle name="Obično 3 2 6 2 3 5 4 5 2" xfId="14348"/>
    <cellStyle name="Obično 3 2 6 2 3 5 4 6" xfId="14349"/>
    <cellStyle name="Obično 3 2 6 2 3 5 4 7" xfId="14350"/>
    <cellStyle name="Obično 3 2 6 2 3 5 4 8" xfId="14351"/>
    <cellStyle name="Obično 3 2 6 2 3 5 5" xfId="14352"/>
    <cellStyle name="Obično 3 2 6 2 3 5 5 2" xfId="14353"/>
    <cellStyle name="Obično 3 2 6 2 3 5 5 2 2" xfId="14354"/>
    <cellStyle name="Obično 3 2 6 2 3 5 5 3" xfId="14355"/>
    <cellStyle name="Obično 3 2 6 2 3 5 5 3 2" xfId="14356"/>
    <cellStyle name="Obično 3 2 6 2 3 5 5 3 2 2" xfId="14357"/>
    <cellStyle name="Obično 3 2 6 2 3 5 5 3 3" xfId="14358"/>
    <cellStyle name="Obično 3 2 6 2 3 5 5 3 3 2" xfId="14359"/>
    <cellStyle name="Obično 3 2 6 2 3 5 5 3 4" xfId="14360"/>
    <cellStyle name="Obično 3 2 6 2 3 5 5 3 5" xfId="14361"/>
    <cellStyle name="Obično 3 2 6 2 3 5 5 3 6" xfId="14362"/>
    <cellStyle name="Obično 3 2 6 2 3 5 5 4" xfId="14363"/>
    <cellStyle name="Obično 3 2 6 2 3 5 5 4 2" xfId="14364"/>
    <cellStyle name="Obično 3 2 6 2 3 5 5 5" xfId="14365"/>
    <cellStyle name="Obično 3 2 6 2 3 5 5 5 2" xfId="14366"/>
    <cellStyle name="Obično 3 2 6 2 3 5 5 6" xfId="14367"/>
    <cellStyle name="Obično 3 2 6 2 3 5 5 7" xfId="14368"/>
    <cellStyle name="Obično 3 2 6 2 3 5 5 8" xfId="14369"/>
    <cellStyle name="Obično 3 2 6 2 3 5 6" xfId="14370"/>
    <cellStyle name="Obično 3 2 6 2 3 5 6 2" xfId="14371"/>
    <cellStyle name="Obično 3 2 6 2 3 5 7" xfId="14372"/>
    <cellStyle name="Obično 3 2 6 2 3 5 8" xfId="14373"/>
    <cellStyle name="Obično 3 2 6 2 3 6" xfId="14374"/>
    <cellStyle name="Obično 3 2 6 2 3 6 2" xfId="14375"/>
    <cellStyle name="Obično 3 2 6 2 3 6 2 2" xfId="14376"/>
    <cellStyle name="Obično 3 2 6 2 3 6 3" xfId="14377"/>
    <cellStyle name="Obično 3 2 6 2 3 6 3 2" xfId="14378"/>
    <cellStyle name="Obično 3 2 6 2 3 6 3 2 2" xfId="14379"/>
    <cellStyle name="Obično 3 2 6 2 3 6 3 3" xfId="14380"/>
    <cellStyle name="Obično 3 2 6 2 3 6 3 3 2" xfId="14381"/>
    <cellStyle name="Obično 3 2 6 2 3 6 3 4" xfId="14382"/>
    <cellStyle name="Obično 3 2 6 2 3 6 3 5" xfId="14383"/>
    <cellStyle name="Obično 3 2 6 2 3 6 3 6" xfId="14384"/>
    <cellStyle name="Obično 3 2 6 2 3 6 4" xfId="14385"/>
    <cellStyle name="Obično 3 2 6 2 3 6 5" xfId="14386"/>
    <cellStyle name="Obično 3 2 6 2 3 6 5 2" xfId="14387"/>
    <cellStyle name="Obično 3 2 6 2 3 6 6" xfId="14388"/>
    <cellStyle name="Obično 3 2 6 2 3 6 6 2" xfId="14389"/>
    <cellStyle name="Obično 3 2 6 2 3 6 7" xfId="14390"/>
    <cellStyle name="Obično 3 2 6 2 3 6 8" xfId="14391"/>
    <cellStyle name="Obično 3 2 6 2 3 6 9" xfId="14392"/>
    <cellStyle name="Obično 3 2 6 2 3 7" xfId="14393"/>
    <cellStyle name="Obično 3 2 6 2 3 7 2" xfId="14394"/>
    <cellStyle name="Obično 3 2 6 2 3 7 2 2" xfId="14395"/>
    <cellStyle name="Obično 3 2 6 2 3 7 3" xfId="14396"/>
    <cellStyle name="Obično 3 2 6 2 3 7 3 2" xfId="14397"/>
    <cellStyle name="Obično 3 2 6 2 3 7 3 2 2" xfId="14398"/>
    <cellStyle name="Obično 3 2 6 2 3 7 3 3" xfId="14399"/>
    <cellStyle name="Obično 3 2 6 2 3 7 3 3 2" xfId="14400"/>
    <cellStyle name="Obično 3 2 6 2 3 7 3 4" xfId="14401"/>
    <cellStyle name="Obično 3 2 6 2 3 7 3 5" xfId="14402"/>
    <cellStyle name="Obično 3 2 6 2 3 7 3 6" xfId="14403"/>
    <cellStyle name="Obično 3 2 6 2 3 7 4" xfId="14404"/>
    <cellStyle name="Obično 3 2 6 2 3 7 5" xfId="14405"/>
    <cellStyle name="Obično 3 2 6 2 3 7 5 2" xfId="14406"/>
    <cellStyle name="Obično 3 2 6 2 3 7 6" xfId="14407"/>
    <cellStyle name="Obično 3 2 6 2 3 7 6 2" xfId="14408"/>
    <cellStyle name="Obično 3 2 6 2 3 7 7" xfId="14409"/>
    <cellStyle name="Obično 3 2 6 2 3 7 8" xfId="14410"/>
    <cellStyle name="Obično 3 2 6 2 3 7 9" xfId="14411"/>
    <cellStyle name="Obično 3 2 6 2 3 8" xfId="14412"/>
    <cellStyle name="Obično 3 2 6 2 3 8 2" xfId="14413"/>
    <cellStyle name="Obično 3 2 6 2 3 8 2 2" xfId="14414"/>
    <cellStyle name="Obično 3 2 6 2 3 8 3" xfId="14415"/>
    <cellStyle name="Obično 3 2 6 2 3 8 3 2" xfId="14416"/>
    <cellStyle name="Obično 3 2 6 2 3 8 3 2 2" xfId="14417"/>
    <cellStyle name="Obično 3 2 6 2 3 8 3 3" xfId="14418"/>
    <cellStyle name="Obično 3 2 6 2 3 8 3 3 2" xfId="14419"/>
    <cellStyle name="Obično 3 2 6 2 3 8 3 4" xfId="14420"/>
    <cellStyle name="Obično 3 2 6 2 3 8 3 5" xfId="14421"/>
    <cellStyle name="Obično 3 2 6 2 3 8 3 6" xfId="14422"/>
    <cellStyle name="Obično 3 2 6 2 3 8 4" xfId="14423"/>
    <cellStyle name="Obično 3 2 6 2 3 8 5" xfId="14424"/>
    <cellStyle name="Obično 3 2 6 2 3 8 5 2" xfId="14425"/>
    <cellStyle name="Obično 3 2 6 2 3 8 6" xfId="14426"/>
    <cellStyle name="Obično 3 2 6 2 3 8 6 2" xfId="14427"/>
    <cellStyle name="Obično 3 2 6 2 3 8 7" xfId="14428"/>
    <cellStyle name="Obično 3 2 6 2 3 8 8" xfId="14429"/>
    <cellStyle name="Obično 3 2 6 2 3 8 9" xfId="14430"/>
    <cellStyle name="Obično 3 2 6 2 3 9" xfId="14431"/>
    <cellStyle name="Obično 3 2 6 2 3 9 2" xfId="14432"/>
    <cellStyle name="Obično 3 2 6 2 3 9 2 2" xfId="14433"/>
    <cellStyle name="Obično 3 2 6 2 3 9 3" xfId="14434"/>
    <cellStyle name="Obično 3 2 6 2 3 9 3 2" xfId="14435"/>
    <cellStyle name="Obično 3 2 6 2 3 9 3 2 2" xfId="14436"/>
    <cellStyle name="Obično 3 2 6 2 3 9 3 3" xfId="14437"/>
    <cellStyle name="Obično 3 2 6 2 3 9 3 3 2" xfId="14438"/>
    <cellStyle name="Obično 3 2 6 2 3 9 3 4" xfId="14439"/>
    <cellStyle name="Obično 3 2 6 2 3 9 3 5" xfId="14440"/>
    <cellStyle name="Obično 3 2 6 2 3 9 3 6" xfId="14441"/>
    <cellStyle name="Obično 3 2 6 2 3 9 4" xfId="14442"/>
    <cellStyle name="Obično 3 2 6 2 3 9 4 2" xfId="14443"/>
    <cellStyle name="Obično 3 2 6 2 3 9 5" xfId="14444"/>
    <cellStyle name="Obično 3 2 6 2 3 9 5 2" xfId="14445"/>
    <cellStyle name="Obično 3 2 6 2 3 9 6" xfId="14446"/>
    <cellStyle name="Obično 3 2 6 2 3 9 7" xfId="14447"/>
    <cellStyle name="Obično 3 2 6 2 3 9 8" xfId="14448"/>
    <cellStyle name="Obično 3 2 6 2 4" xfId="14449"/>
    <cellStyle name="Obično 3 2 6 2 4 10" xfId="14450"/>
    <cellStyle name="Obično 3 2 6 2 4 10 2" xfId="14451"/>
    <cellStyle name="Obično 3 2 6 2 4 11" xfId="14452"/>
    <cellStyle name="Obično 3 2 6 2 4 11 2" xfId="14453"/>
    <cellStyle name="Obično 3 2 6 2 4 11 2 2" xfId="14454"/>
    <cellStyle name="Obično 3 2 6 2 4 11 3" xfId="14455"/>
    <cellStyle name="Obično 3 2 6 2 4 11 3 2" xfId="14456"/>
    <cellStyle name="Obično 3 2 6 2 4 11 4" xfId="14457"/>
    <cellStyle name="Obično 3 2 6 2 4 11 5" xfId="14458"/>
    <cellStyle name="Obično 3 2 6 2 4 11 6" xfId="14459"/>
    <cellStyle name="Obično 3 2 6 2 4 12" xfId="14460"/>
    <cellStyle name="Obično 3 2 6 2 4 12 2" xfId="14461"/>
    <cellStyle name="Obično 3 2 6 2 4 13" xfId="14462"/>
    <cellStyle name="Obično 3 2 6 2 4 13 2" xfId="14463"/>
    <cellStyle name="Obično 3 2 6 2 4 14" xfId="14464"/>
    <cellStyle name="Obično 3 2 6 2 4 15" xfId="14465"/>
    <cellStyle name="Obično 3 2 6 2 4 16" xfId="14466"/>
    <cellStyle name="Obično 3 2 6 2 4 2" xfId="14467"/>
    <cellStyle name="Obično 3 2 6 2 4 2 10" xfId="14468"/>
    <cellStyle name="Obično 3 2 6 2 4 2 10 2" xfId="14469"/>
    <cellStyle name="Obično 3 2 6 2 4 2 11" xfId="14470"/>
    <cellStyle name="Obično 3 2 6 2 4 2 2" xfId="14471"/>
    <cellStyle name="Obično 3 2 6 2 4 2 2 10" xfId="14472"/>
    <cellStyle name="Obično 3 2 6 2 4 2 2 11" xfId="14473"/>
    <cellStyle name="Obično 3 2 6 2 4 2 2 12" xfId="14474"/>
    <cellStyle name="Obično 3 2 6 2 4 2 2 2" xfId="14475"/>
    <cellStyle name="Obično 3 2 6 2 4 2 2 2 2" xfId="14476"/>
    <cellStyle name="Obično 3 2 6 2 4 2 2 2 2 10" xfId="14477"/>
    <cellStyle name="Obično 3 2 6 2 4 2 2 2 2 11" xfId="14478"/>
    <cellStyle name="Obično 3 2 6 2 4 2 2 2 2 12" xfId="14479"/>
    <cellStyle name="Obično 3 2 6 2 4 2 2 2 2 2" xfId="14480"/>
    <cellStyle name="Obično 3 2 6 2 4 2 2 2 2 2 2" xfId="14481"/>
    <cellStyle name="Obično 3 2 6 2 4 2 2 2 2 2 2 2" xfId="14482"/>
    <cellStyle name="Obično 3 2 6 2 4 2 2 2 2 2 3" xfId="14483"/>
    <cellStyle name="Obično 3 2 6 2 4 2 2 2 2 3" xfId="14484"/>
    <cellStyle name="Obično 3 2 6 2 4 2 2 2 2 3 2" xfId="14485"/>
    <cellStyle name="Obično 3 2 6 2 4 2 2 2 2 3 2 2" xfId="14486"/>
    <cellStyle name="Obično 3 2 6 2 4 2 2 2 2 3 3" xfId="14487"/>
    <cellStyle name="Obično 3 2 6 2 4 2 2 2 2 4" xfId="14488"/>
    <cellStyle name="Obično 3 2 6 2 4 2 2 2 2 4 2" xfId="14489"/>
    <cellStyle name="Obično 3 2 6 2 4 2 2 2 2 4 2 2" xfId="14490"/>
    <cellStyle name="Obično 3 2 6 2 4 2 2 2 2 4 3" xfId="14491"/>
    <cellStyle name="Obično 3 2 6 2 4 2 2 2 2 5" xfId="14492"/>
    <cellStyle name="Obično 3 2 6 2 4 2 2 2 2 5 2" xfId="14493"/>
    <cellStyle name="Obično 3 2 6 2 4 2 2 2 2 6" xfId="14494"/>
    <cellStyle name="Obično 3 2 6 2 4 2 2 2 2 6 2" xfId="14495"/>
    <cellStyle name="Obično 3 2 6 2 4 2 2 2 2 7" xfId="14496"/>
    <cellStyle name="Obično 3 2 6 2 4 2 2 2 2 7 2" xfId="14497"/>
    <cellStyle name="Obično 3 2 6 2 4 2 2 2 2 7 2 2" xfId="14498"/>
    <cellStyle name="Obično 3 2 6 2 4 2 2 2 2 7 3" xfId="14499"/>
    <cellStyle name="Obično 3 2 6 2 4 2 2 2 2 7 3 2" xfId="14500"/>
    <cellStyle name="Obično 3 2 6 2 4 2 2 2 2 7 4" xfId="14501"/>
    <cellStyle name="Obično 3 2 6 2 4 2 2 2 2 7 5" xfId="14502"/>
    <cellStyle name="Obično 3 2 6 2 4 2 2 2 2 7 6" xfId="14503"/>
    <cellStyle name="Obično 3 2 6 2 4 2 2 2 2 8" xfId="14504"/>
    <cellStyle name="Obično 3 2 6 2 4 2 2 2 2 8 2" xfId="14505"/>
    <cellStyle name="Obično 3 2 6 2 4 2 2 2 2 9" xfId="14506"/>
    <cellStyle name="Obično 3 2 6 2 4 2 2 2 2 9 2" xfId="14507"/>
    <cellStyle name="Obično 3 2 6 2 4 2 2 2 3" xfId="14508"/>
    <cellStyle name="Obično 3 2 6 2 4 2 2 2 3 2" xfId="14509"/>
    <cellStyle name="Obično 3 2 6 2 4 2 2 2 3 2 2" xfId="14510"/>
    <cellStyle name="Obično 3 2 6 2 4 2 2 2 3 3" xfId="14511"/>
    <cellStyle name="Obično 3 2 6 2 4 2 2 2 3 3 2" xfId="14512"/>
    <cellStyle name="Obično 3 2 6 2 4 2 2 2 3 3 2 2" xfId="14513"/>
    <cellStyle name="Obično 3 2 6 2 4 2 2 2 3 3 3" xfId="14514"/>
    <cellStyle name="Obično 3 2 6 2 4 2 2 2 3 3 3 2" xfId="14515"/>
    <cellStyle name="Obično 3 2 6 2 4 2 2 2 3 3 4" xfId="14516"/>
    <cellStyle name="Obično 3 2 6 2 4 2 2 2 3 3 5" xfId="14517"/>
    <cellStyle name="Obično 3 2 6 2 4 2 2 2 3 3 6" xfId="14518"/>
    <cellStyle name="Obično 3 2 6 2 4 2 2 2 3 4" xfId="14519"/>
    <cellStyle name="Obično 3 2 6 2 4 2 2 2 3 4 2" xfId="14520"/>
    <cellStyle name="Obično 3 2 6 2 4 2 2 2 3 5" xfId="14521"/>
    <cellStyle name="Obično 3 2 6 2 4 2 2 2 3 5 2" xfId="14522"/>
    <cellStyle name="Obično 3 2 6 2 4 2 2 2 3 6" xfId="14523"/>
    <cellStyle name="Obično 3 2 6 2 4 2 2 2 3 7" xfId="14524"/>
    <cellStyle name="Obično 3 2 6 2 4 2 2 2 3 8" xfId="14525"/>
    <cellStyle name="Obično 3 2 6 2 4 2 2 2 4" xfId="14526"/>
    <cellStyle name="Obično 3 2 6 2 4 2 2 2 4 2" xfId="14527"/>
    <cellStyle name="Obično 3 2 6 2 4 2 2 2 4 2 2" xfId="14528"/>
    <cellStyle name="Obično 3 2 6 2 4 2 2 2 4 3" xfId="14529"/>
    <cellStyle name="Obično 3 2 6 2 4 2 2 2 4 3 2" xfId="14530"/>
    <cellStyle name="Obično 3 2 6 2 4 2 2 2 4 3 2 2" xfId="14531"/>
    <cellStyle name="Obično 3 2 6 2 4 2 2 2 4 3 3" xfId="14532"/>
    <cellStyle name="Obično 3 2 6 2 4 2 2 2 4 3 3 2" xfId="14533"/>
    <cellStyle name="Obično 3 2 6 2 4 2 2 2 4 3 4" xfId="14534"/>
    <cellStyle name="Obično 3 2 6 2 4 2 2 2 4 3 5" xfId="14535"/>
    <cellStyle name="Obično 3 2 6 2 4 2 2 2 4 3 6" xfId="14536"/>
    <cellStyle name="Obično 3 2 6 2 4 2 2 2 4 4" xfId="14537"/>
    <cellStyle name="Obično 3 2 6 2 4 2 2 2 4 4 2" xfId="14538"/>
    <cellStyle name="Obično 3 2 6 2 4 2 2 2 4 5" xfId="14539"/>
    <cellStyle name="Obično 3 2 6 2 4 2 2 2 4 5 2" xfId="14540"/>
    <cellStyle name="Obično 3 2 6 2 4 2 2 2 4 6" xfId="14541"/>
    <cellStyle name="Obično 3 2 6 2 4 2 2 2 4 7" xfId="14542"/>
    <cellStyle name="Obično 3 2 6 2 4 2 2 2 4 8" xfId="14543"/>
    <cellStyle name="Obično 3 2 6 2 4 2 2 2 5" xfId="14544"/>
    <cellStyle name="Obično 3 2 6 2 4 2 2 2 5 2" xfId="14545"/>
    <cellStyle name="Obično 3 2 6 2 4 2 2 2 6" xfId="14546"/>
    <cellStyle name="Obično 3 2 6 2 4 2 2 3" xfId="14547"/>
    <cellStyle name="Obično 3 2 6 2 4 2 2 3 2" xfId="14548"/>
    <cellStyle name="Obično 3 2 6 2 4 2 2 3 2 2" xfId="14549"/>
    <cellStyle name="Obično 3 2 6 2 4 2 2 3 3" xfId="14550"/>
    <cellStyle name="Obično 3 2 6 2 4 2 2 4" xfId="14551"/>
    <cellStyle name="Obično 3 2 6 2 4 2 2 4 2" xfId="14552"/>
    <cellStyle name="Obično 3 2 6 2 4 2 2 4 2 2" xfId="14553"/>
    <cellStyle name="Obično 3 2 6 2 4 2 2 4 3" xfId="14554"/>
    <cellStyle name="Obično 3 2 6 2 4 2 2 5" xfId="14555"/>
    <cellStyle name="Obično 3 2 6 2 4 2 2 5 2" xfId="14556"/>
    <cellStyle name="Obično 3 2 6 2 4 2 2 5 2 2" xfId="14557"/>
    <cellStyle name="Obično 3 2 6 2 4 2 2 5 3" xfId="14558"/>
    <cellStyle name="Obično 3 2 6 2 4 2 2 6" xfId="14559"/>
    <cellStyle name="Obično 3 2 6 2 4 2 2 6 2" xfId="14560"/>
    <cellStyle name="Obično 3 2 6 2 4 2 2 7" xfId="14561"/>
    <cellStyle name="Obično 3 2 6 2 4 2 2 7 2" xfId="14562"/>
    <cellStyle name="Obično 3 2 6 2 4 2 2 7 2 2" xfId="14563"/>
    <cellStyle name="Obično 3 2 6 2 4 2 2 7 3" xfId="14564"/>
    <cellStyle name="Obično 3 2 6 2 4 2 2 7 3 2" xfId="14565"/>
    <cellStyle name="Obično 3 2 6 2 4 2 2 7 4" xfId="14566"/>
    <cellStyle name="Obično 3 2 6 2 4 2 2 7 5" xfId="14567"/>
    <cellStyle name="Obično 3 2 6 2 4 2 2 7 6" xfId="14568"/>
    <cellStyle name="Obično 3 2 6 2 4 2 2 8" xfId="14569"/>
    <cellStyle name="Obično 3 2 6 2 4 2 2 8 2" xfId="14570"/>
    <cellStyle name="Obično 3 2 6 2 4 2 2 9" xfId="14571"/>
    <cellStyle name="Obično 3 2 6 2 4 2 2 9 2" xfId="14572"/>
    <cellStyle name="Obično 3 2 6 2 4 2 3" xfId="14573"/>
    <cellStyle name="Obično 3 2 6 2 4 2 3 2" xfId="14574"/>
    <cellStyle name="Obično 3 2 6 2 4 2 3 2 2" xfId="14575"/>
    <cellStyle name="Obično 3 2 6 2 4 2 3 3" xfId="14576"/>
    <cellStyle name="Obično 3 2 6 2 4 2 4" xfId="14577"/>
    <cellStyle name="Obično 3 2 6 2 4 2 4 2" xfId="14578"/>
    <cellStyle name="Obično 3 2 6 2 4 2 4 2 2" xfId="14579"/>
    <cellStyle name="Obično 3 2 6 2 4 2 4 3" xfId="14580"/>
    <cellStyle name="Obično 3 2 6 2 4 2 5" xfId="14581"/>
    <cellStyle name="Obično 3 2 6 2 4 2 5 2" xfId="14582"/>
    <cellStyle name="Obično 3 2 6 2 4 2 5 2 2" xfId="14583"/>
    <cellStyle name="Obično 3 2 6 2 4 2 5 3" xfId="14584"/>
    <cellStyle name="Obično 3 2 6 2 4 2 6" xfId="14585"/>
    <cellStyle name="Obično 3 2 6 2 4 2 6 2" xfId="14586"/>
    <cellStyle name="Obično 3 2 6 2 4 2 6 2 2" xfId="14587"/>
    <cellStyle name="Obično 3 2 6 2 4 2 6 3" xfId="14588"/>
    <cellStyle name="Obično 3 2 6 2 4 2 7" xfId="14589"/>
    <cellStyle name="Obično 3 2 6 2 4 2 7 10" xfId="14590"/>
    <cellStyle name="Obično 3 2 6 2 4 2 7 11" xfId="14591"/>
    <cellStyle name="Obično 3 2 6 2 4 2 7 12" xfId="14592"/>
    <cellStyle name="Obično 3 2 6 2 4 2 7 2" xfId="14593"/>
    <cellStyle name="Obično 3 2 6 2 4 2 7 2 2" xfId="14594"/>
    <cellStyle name="Obično 3 2 6 2 4 2 7 2 2 2" xfId="14595"/>
    <cellStyle name="Obično 3 2 6 2 4 2 7 2 3" xfId="14596"/>
    <cellStyle name="Obično 3 2 6 2 4 2 7 3" xfId="14597"/>
    <cellStyle name="Obično 3 2 6 2 4 2 7 3 2" xfId="14598"/>
    <cellStyle name="Obično 3 2 6 2 4 2 7 3 2 2" xfId="14599"/>
    <cellStyle name="Obično 3 2 6 2 4 2 7 3 3" xfId="14600"/>
    <cellStyle name="Obično 3 2 6 2 4 2 7 4" xfId="14601"/>
    <cellStyle name="Obično 3 2 6 2 4 2 7 4 2" xfId="14602"/>
    <cellStyle name="Obično 3 2 6 2 4 2 7 4 2 2" xfId="14603"/>
    <cellStyle name="Obično 3 2 6 2 4 2 7 4 3" xfId="14604"/>
    <cellStyle name="Obično 3 2 6 2 4 2 7 5" xfId="14605"/>
    <cellStyle name="Obično 3 2 6 2 4 2 7 5 2" xfId="14606"/>
    <cellStyle name="Obično 3 2 6 2 4 2 7 6" xfId="14607"/>
    <cellStyle name="Obično 3 2 6 2 4 2 7 6 2" xfId="14608"/>
    <cellStyle name="Obično 3 2 6 2 4 2 7 7" xfId="14609"/>
    <cellStyle name="Obično 3 2 6 2 4 2 7 7 2" xfId="14610"/>
    <cellStyle name="Obično 3 2 6 2 4 2 7 7 2 2" xfId="14611"/>
    <cellStyle name="Obično 3 2 6 2 4 2 7 7 3" xfId="14612"/>
    <cellStyle name="Obično 3 2 6 2 4 2 7 7 3 2" xfId="14613"/>
    <cellStyle name="Obično 3 2 6 2 4 2 7 7 4" xfId="14614"/>
    <cellStyle name="Obično 3 2 6 2 4 2 7 7 5" xfId="14615"/>
    <cellStyle name="Obično 3 2 6 2 4 2 7 7 6" xfId="14616"/>
    <cellStyle name="Obično 3 2 6 2 4 2 7 8" xfId="14617"/>
    <cellStyle name="Obično 3 2 6 2 4 2 7 8 2" xfId="14618"/>
    <cellStyle name="Obično 3 2 6 2 4 2 7 9" xfId="14619"/>
    <cellStyle name="Obično 3 2 6 2 4 2 7 9 2" xfId="14620"/>
    <cellStyle name="Obično 3 2 6 2 4 2 8" xfId="14621"/>
    <cellStyle name="Obično 3 2 6 2 4 2 8 2" xfId="14622"/>
    <cellStyle name="Obično 3 2 6 2 4 2 8 2 2" xfId="14623"/>
    <cellStyle name="Obično 3 2 6 2 4 2 8 3" xfId="14624"/>
    <cellStyle name="Obično 3 2 6 2 4 2 8 3 2" xfId="14625"/>
    <cellStyle name="Obično 3 2 6 2 4 2 8 3 2 2" xfId="14626"/>
    <cellStyle name="Obično 3 2 6 2 4 2 8 3 3" xfId="14627"/>
    <cellStyle name="Obično 3 2 6 2 4 2 8 3 3 2" xfId="14628"/>
    <cellStyle name="Obično 3 2 6 2 4 2 8 3 4" xfId="14629"/>
    <cellStyle name="Obično 3 2 6 2 4 2 8 3 5" xfId="14630"/>
    <cellStyle name="Obično 3 2 6 2 4 2 8 3 6" xfId="14631"/>
    <cellStyle name="Obično 3 2 6 2 4 2 8 4" xfId="14632"/>
    <cellStyle name="Obično 3 2 6 2 4 2 8 4 2" xfId="14633"/>
    <cellStyle name="Obično 3 2 6 2 4 2 8 5" xfId="14634"/>
    <cellStyle name="Obično 3 2 6 2 4 2 8 5 2" xfId="14635"/>
    <cellStyle name="Obično 3 2 6 2 4 2 8 6" xfId="14636"/>
    <cellStyle name="Obično 3 2 6 2 4 2 8 7" xfId="14637"/>
    <cellStyle name="Obično 3 2 6 2 4 2 8 8" xfId="14638"/>
    <cellStyle name="Obično 3 2 6 2 4 2 9" xfId="14639"/>
    <cellStyle name="Obično 3 2 6 2 4 2 9 2" xfId="14640"/>
    <cellStyle name="Obično 3 2 6 2 4 2 9 2 2" xfId="14641"/>
    <cellStyle name="Obično 3 2 6 2 4 2 9 3" xfId="14642"/>
    <cellStyle name="Obično 3 2 6 2 4 2 9 3 2" xfId="14643"/>
    <cellStyle name="Obično 3 2 6 2 4 2 9 3 2 2" xfId="14644"/>
    <cellStyle name="Obično 3 2 6 2 4 2 9 3 3" xfId="14645"/>
    <cellStyle name="Obično 3 2 6 2 4 2 9 3 3 2" xfId="14646"/>
    <cellStyle name="Obično 3 2 6 2 4 2 9 3 4" xfId="14647"/>
    <cellStyle name="Obično 3 2 6 2 4 2 9 3 5" xfId="14648"/>
    <cellStyle name="Obično 3 2 6 2 4 2 9 3 6" xfId="14649"/>
    <cellStyle name="Obično 3 2 6 2 4 2 9 4" xfId="14650"/>
    <cellStyle name="Obično 3 2 6 2 4 2 9 4 2" xfId="14651"/>
    <cellStyle name="Obično 3 2 6 2 4 2 9 5" xfId="14652"/>
    <cellStyle name="Obično 3 2 6 2 4 2 9 5 2" xfId="14653"/>
    <cellStyle name="Obično 3 2 6 2 4 2 9 6" xfId="14654"/>
    <cellStyle name="Obično 3 2 6 2 4 2 9 7" xfId="14655"/>
    <cellStyle name="Obično 3 2 6 2 4 2 9 8" xfId="14656"/>
    <cellStyle name="Obično 3 2 6 2 4 3" xfId="14657"/>
    <cellStyle name="Obično 3 2 6 2 4 3 2" xfId="14658"/>
    <cellStyle name="Obično 3 2 6 2 4 3 2 10" xfId="14659"/>
    <cellStyle name="Obično 3 2 6 2 4 3 2 11" xfId="14660"/>
    <cellStyle name="Obično 3 2 6 2 4 3 2 2" xfId="14661"/>
    <cellStyle name="Obično 3 2 6 2 4 3 2 2 2" xfId="14662"/>
    <cellStyle name="Obično 3 2 6 2 4 3 2 2 2 2" xfId="14663"/>
    <cellStyle name="Obično 3 2 6 2 4 3 2 2 2 2 2" xfId="14664"/>
    <cellStyle name="Obično 3 2 6 2 4 3 2 2 2 3" xfId="14665"/>
    <cellStyle name="Obično 3 2 6 2 4 3 2 2 2 3 2" xfId="14666"/>
    <cellStyle name="Obično 3 2 6 2 4 3 2 2 2 3 2 2" xfId="14667"/>
    <cellStyle name="Obično 3 2 6 2 4 3 2 2 2 3 3" xfId="14668"/>
    <cellStyle name="Obično 3 2 6 2 4 3 2 2 2 3 3 2" xfId="14669"/>
    <cellStyle name="Obično 3 2 6 2 4 3 2 2 2 3 4" xfId="14670"/>
    <cellStyle name="Obično 3 2 6 2 4 3 2 2 2 3 5" xfId="14671"/>
    <cellStyle name="Obično 3 2 6 2 4 3 2 2 2 3 6" xfId="14672"/>
    <cellStyle name="Obično 3 2 6 2 4 3 2 2 2 4" xfId="14673"/>
    <cellStyle name="Obično 3 2 6 2 4 3 2 2 2 4 2" xfId="14674"/>
    <cellStyle name="Obično 3 2 6 2 4 3 2 2 2 5" xfId="14675"/>
    <cellStyle name="Obično 3 2 6 2 4 3 2 2 2 5 2" xfId="14676"/>
    <cellStyle name="Obično 3 2 6 2 4 3 2 2 2 6" xfId="14677"/>
    <cellStyle name="Obično 3 2 6 2 4 3 2 2 2 7" xfId="14678"/>
    <cellStyle name="Obično 3 2 6 2 4 3 2 2 2 8" xfId="14679"/>
    <cellStyle name="Obično 3 2 6 2 4 3 2 2 3" xfId="14680"/>
    <cellStyle name="Obično 3 2 6 2 4 3 2 2 3 2" xfId="14681"/>
    <cellStyle name="Obično 3 2 6 2 4 3 2 2 3 2 2" xfId="14682"/>
    <cellStyle name="Obično 3 2 6 2 4 3 2 2 3 3" xfId="14683"/>
    <cellStyle name="Obično 3 2 6 2 4 3 2 2 3 3 2" xfId="14684"/>
    <cellStyle name="Obično 3 2 6 2 4 3 2 2 3 3 2 2" xfId="14685"/>
    <cellStyle name="Obično 3 2 6 2 4 3 2 2 3 3 3" xfId="14686"/>
    <cellStyle name="Obično 3 2 6 2 4 3 2 2 3 3 3 2" xfId="14687"/>
    <cellStyle name="Obično 3 2 6 2 4 3 2 2 3 3 4" xfId="14688"/>
    <cellStyle name="Obično 3 2 6 2 4 3 2 2 3 3 5" xfId="14689"/>
    <cellStyle name="Obično 3 2 6 2 4 3 2 2 3 3 6" xfId="14690"/>
    <cellStyle name="Obično 3 2 6 2 4 3 2 2 3 4" xfId="14691"/>
    <cellStyle name="Obično 3 2 6 2 4 3 2 2 3 4 2" xfId="14692"/>
    <cellStyle name="Obično 3 2 6 2 4 3 2 2 3 5" xfId="14693"/>
    <cellStyle name="Obično 3 2 6 2 4 3 2 2 3 5 2" xfId="14694"/>
    <cellStyle name="Obično 3 2 6 2 4 3 2 2 3 6" xfId="14695"/>
    <cellStyle name="Obično 3 2 6 2 4 3 2 2 3 7" xfId="14696"/>
    <cellStyle name="Obično 3 2 6 2 4 3 2 2 3 8" xfId="14697"/>
    <cellStyle name="Obično 3 2 6 2 4 3 2 2 4" xfId="14698"/>
    <cellStyle name="Obično 3 2 6 2 4 3 2 2 4 2" xfId="14699"/>
    <cellStyle name="Obično 3 2 6 2 4 3 2 2 4 2 2" xfId="14700"/>
    <cellStyle name="Obično 3 2 6 2 4 3 2 2 4 3" xfId="14701"/>
    <cellStyle name="Obično 3 2 6 2 4 3 2 2 4 3 2" xfId="14702"/>
    <cellStyle name="Obično 3 2 6 2 4 3 2 2 4 3 2 2" xfId="14703"/>
    <cellStyle name="Obično 3 2 6 2 4 3 2 2 4 3 3" xfId="14704"/>
    <cellStyle name="Obično 3 2 6 2 4 3 2 2 4 3 3 2" xfId="14705"/>
    <cellStyle name="Obično 3 2 6 2 4 3 2 2 4 3 4" xfId="14706"/>
    <cellStyle name="Obično 3 2 6 2 4 3 2 2 4 3 5" xfId="14707"/>
    <cellStyle name="Obično 3 2 6 2 4 3 2 2 4 3 6" xfId="14708"/>
    <cellStyle name="Obično 3 2 6 2 4 3 2 2 4 4" xfId="14709"/>
    <cellStyle name="Obično 3 2 6 2 4 3 2 2 4 4 2" xfId="14710"/>
    <cellStyle name="Obično 3 2 6 2 4 3 2 2 4 5" xfId="14711"/>
    <cellStyle name="Obično 3 2 6 2 4 3 2 2 4 5 2" xfId="14712"/>
    <cellStyle name="Obično 3 2 6 2 4 3 2 2 4 6" xfId="14713"/>
    <cellStyle name="Obično 3 2 6 2 4 3 2 2 4 7" xfId="14714"/>
    <cellStyle name="Obično 3 2 6 2 4 3 2 2 4 8" xfId="14715"/>
    <cellStyle name="Obično 3 2 6 2 4 3 2 2 5" xfId="14716"/>
    <cellStyle name="Obično 3 2 6 2 4 3 2 2 5 2" xfId="14717"/>
    <cellStyle name="Obično 3 2 6 2 4 3 2 2 6" xfId="14718"/>
    <cellStyle name="Obično 3 2 6 2 4 3 2 2 6 2" xfId="14719"/>
    <cellStyle name="Obično 3 2 6 2 4 3 2 2 7" xfId="14720"/>
    <cellStyle name="Obično 3 2 6 2 4 3 2 3" xfId="14721"/>
    <cellStyle name="Obično 3 2 6 2 4 3 2 3 2" xfId="14722"/>
    <cellStyle name="Obično 3 2 6 2 4 3 2 3 2 2" xfId="14723"/>
    <cellStyle name="Obično 3 2 6 2 4 3 2 3 3" xfId="14724"/>
    <cellStyle name="Obično 3 2 6 2 4 3 2 4" xfId="14725"/>
    <cellStyle name="Obično 3 2 6 2 4 3 2 4 2" xfId="14726"/>
    <cellStyle name="Obično 3 2 6 2 4 3 2 4 2 2" xfId="14727"/>
    <cellStyle name="Obično 3 2 6 2 4 3 2 4 3" xfId="14728"/>
    <cellStyle name="Obično 3 2 6 2 4 3 2 5" xfId="14729"/>
    <cellStyle name="Obično 3 2 6 2 4 3 2 5 2" xfId="14730"/>
    <cellStyle name="Obično 3 2 6 2 4 3 2 6" xfId="14731"/>
    <cellStyle name="Obično 3 2 6 2 4 3 2 6 2" xfId="14732"/>
    <cellStyle name="Obično 3 2 6 2 4 3 2 6 2 2" xfId="14733"/>
    <cellStyle name="Obično 3 2 6 2 4 3 2 6 3" xfId="14734"/>
    <cellStyle name="Obično 3 2 6 2 4 3 2 6 3 2" xfId="14735"/>
    <cellStyle name="Obično 3 2 6 2 4 3 2 6 4" xfId="14736"/>
    <cellStyle name="Obično 3 2 6 2 4 3 2 6 5" xfId="14737"/>
    <cellStyle name="Obično 3 2 6 2 4 3 2 6 6" xfId="14738"/>
    <cellStyle name="Obično 3 2 6 2 4 3 2 7" xfId="14739"/>
    <cellStyle name="Obično 3 2 6 2 4 3 2 7 2" xfId="14740"/>
    <cellStyle name="Obično 3 2 6 2 4 3 2 8" xfId="14741"/>
    <cellStyle name="Obično 3 2 6 2 4 3 2 8 2" xfId="14742"/>
    <cellStyle name="Obično 3 2 6 2 4 3 2 9" xfId="14743"/>
    <cellStyle name="Obično 3 2 6 2 4 3 3" xfId="14744"/>
    <cellStyle name="Obično 3 2 6 2 4 3 3 2" xfId="14745"/>
    <cellStyle name="Obično 3 2 6 2 4 3 3 2 2" xfId="14746"/>
    <cellStyle name="Obično 3 2 6 2 4 3 3 3" xfId="14747"/>
    <cellStyle name="Obično 3 2 6 2 4 3 3 3 2" xfId="14748"/>
    <cellStyle name="Obično 3 2 6 2 4 3 3 3 2 2" xfId="14749"/>
    <cellStyle name="Obično 3 2 6 2 4 3 3 3 3" xfId="14750"/>
    <cellStyle name="Obično 3 2 6 2 4 3 3 3 3 2" xfId="14751"/>
    <cellStyle name="Obično 3 2 6 2 4 3 3 3 4" xfId="14752"/>
    <cellStyle name="Obično 3 2 6 2 4 3 3 3 5" xfId="14753"/>
    <cellStyle name="Obično 3 2 6 2 4 3 3 3 6" xfId="14754"/>
    <cellStyle name="Obično 3 2 6 2 4 3 3 4" xfId="14755"/>
    <cellStyle name="Obično 3 2 6 2 4 3 3 4 2" xfId="14756"/>
    <cellStyle name="Obično 3 2 6 2 4 3 3 5" xfId="14757"/>
    <cellStyle name="Obično 3 2 6 2 4 3 3 5 2" xfId="14758"/>
    <cellStyle name="Obično 3 2 6 2 4 3 3 6" xfId="14759"/>
    <cellStyle name="Obično 3 2 6 2 4 3 3 7" xfId="14760"/>
    <cellStyle name="Obično 3 2 6 2 4 3 3 8" xfId="14761"/>
    <cellStyle name="Obično 3 2 6 2 4 3 4" xfId="14762"/>
    <cellStyle name="Obično 3 2 6 2 4 3 4 2" xfId="14763"/>
    <cellStyle name="Obično 3 2 6 2 4 3 4 2 2" xfId="14764"/>
    <cellStyle name="Obično 3 2 6 2 4 3 4 3" xfId="14765"/>
    <cellStyle name="Obično 3 2 6 2 4 3 4 3 2" xfId="14766"/>
    <cellStyle name="Obično 3 2 6 2 4 3 4 3 2 2" xfId="14767"/>
    <cellStyle name="Obično 3 2 6 2 4 3 4 3 3" xfId="14768"/>
    <cellStyle name="Obično 3 2 6 2 4 3 4 3 3 2" xfId="14769"/>
    <cellStyle name="Obično 3 2 6 2 4 3 4 3 4" xfId="14770"/>
    <cellStyle name="Obično 3 2 6 2 4 3 4 3 5" xfId="14771"/>
    <cellStyle name="Obično 3 2 6 2 4 3 4 3 6" xfId="14772"/>
    <cellStyle name="Obično 3 2 6 2 4 3 4 4" xfId="14773"/>
    <cellStyle name="Obično 3 2 6 2 4 3 4 4 2" xfId="14774"/>
    <cellStyle name="Obično 3 2 6 2 4 3 4 5" xfId="14775"/>
    <cellStyle name="Obično 3 2 6 2 4 3 4 5 2" xfId="14776"/>
    <cellStyle name="Obično 3 2 6 2 4 3 4 6" xfId="14777"/>
    <cellStyle name="Obično 3 2 6 2 4 3 4 7" xfId="14778"/>
    <cellStyle name="Obično 3 2 6 2 4 3 4 8" xfId="14779"/>
    <cellStyle name="Obično 3 2 6 2 4 3 5" xfId="14780"/>
    <cellStyle name="Obično 3 2 6 2 4 3 5 2" xfId="14781"/>
    <cellStyle name="Obično 3 2 6 2 4 3 5 2 2" xfId="14782"/>
    <cellStyle name="Obično 3 2 6 2 4 3 5 3" xfId="14783"/>
    <cellStyle name="Obično 3 2 6 2 4 3 5 3 2" xfId="14784"/>
    <cellStyle name="Obično 3 2 6 2 4 3 5 3 2 2" xfId="14785"/>
    <cellStyle name="Obično 3 2 6 2 4 3 5 3 3" xfId="14786"/>
    <cellStyle name="Obično 3 2 6 2 4 3 5 3 3 2" xfId="14787"/>
    <cellStyle name="Obično 3 2 6 2 4 3 5 3 4" xfId="14788"/>
    <cellStyle name="Obično 3 2 6 2 4 3 5 3 5" xfId="14789"/>
    <cellStyle name="Obično 3 2 6 2 4 3 5 3 6" xfId="14790"/>
    <cellStyle name="Obično 3 2 6 2 4 3 5 4" xfId="14791"/>
    <cellStyle name="Obično 3 2 6 2 4 3 5 4 2" xfId="14792"/>
    <cellStyle name="Obično 3 2 6 2 4 3 5 5" xfId="14793"/>
    <cellStyle name="Obično 3 2 6 2 4 3 5 5 2" xfId="14794"/>
    <cellStyle name="Obično 3 2 6 2 4 3 5 6" xfId="14795"/>
    <cellStyle name="Obično 3 2 6 2 4 3 5 7" xfId="14796"/>
    <cellStyle name="Obično 3 2 6 2 4 3 5 8" xfId="14797"/>
    <cellStyle name="Obično 3 2 6 2 4 3 6" xfId="14798"/>
    <cellStyle name="Obično 3 2 6 2 4 3 6 2" xfId="14799"/>
    <cellStyle name="Obično 3 2 6 2 4 3 7" xfId="14800"/>
    <cellStyle name="Obično 3 2 6 2 4 3 8" xfId="14801"/>
    <cellStyle name="Obično 3 2 6 2 4 4" xfId="14802"/>
    <cellStyle name="Obično 3 2 6 2 4 4 2" xfId="14803"/>
    <cellStyle name="Obično 3 2 6 2 4 4 2 2" xfId="14804"/>
    <cellStyle name="Obično 3 2 6 2 4 4 3" xfId="14805"/>
    <cellStyle name="Obično 3 2 6 2 4 4 3 2" xfId="14806"/>
    <cellStyle name="Obično 3 2 6 2 4 4 3 2 2" xfId="14807"/>
    <cellStyle name="Obično 3 2 6 2 4 4 3 3" xfId="14808"/>
    <cellStyle name="Obično 3 2 6 2 4 4 3 3 2" xfId="14809"/>
    <cellStyle name="Obično 3 2 6 2 4 4 3 4" xfId="14810"/>
    <cellStyle name="Obično 3 2 6 2 4 4 3 5" xfId="14811"/>
    <cellStyle name="Obično 3 2 6 2 4 4 3 6" xfId="14812"/>
    <cellStyle name="Obično 3 2 6 2 4 4 4" xfId="14813"/>
    <cellStyle name="Obično 3 2 6 2 4 4 5" xfId="14814"/>
    <cellStyle name="Obično 3 2 6 2 4 4 5 2" xfId="14815"/>
    <cellStyle name="Obično 3 2 6 2 4 4 6" xfId="14816"/>
    <cellStyle name="Obično 3 2 6 2 4 4 6 2" xfId="14817"/>
    <cellStyle name="Obično 3 2 6 2 4 4 7" xfId="14818"/>
    <cellStyle name="Obično 3 2 6 2 4 4 8" xfId="14819"/>
    <cellStyle name="Obično 3 2 6 2 4 4 9" xfId="14820"/>
    <cellStyle name="Obično 3 2 6 2 4 5" xfId="14821"/>
    <cellStyle name="Obično 3 2 6 2 4 5 2" xfId="14822"/>
    <cellStyle name="Obično 3 2 6 2 4 5 2 2" xfId="14823"/>
    <cellStyle name="Obično 3 2 6 2 4 5 3" xfId="14824"/>
    <cellStyle name="Obično 3 2 6 2 4 5 3 2" xfId="14825"/>
    <cellStyle name="Obično 3 2 6 2 4 5 3 2 2" xfId="14826"/>
    <cellStyle name="Obično 3 2 6 2 4 5 3 3" xfId="14827"/>
    <cellStyle name="Obično 3 2 6 2 4 5 3 3 2" xfId="14828"/>
    <cellStyle name="Obično 3 2 6 2 4 5 3 4" xfId="14829"/>
    <cellStyle name="Obično 3 2 6 2 4 5 3 5" xfId="14830"/>
    <cellStyle name="Obično 3 2 6 2 4 5 3 6" xfId="14831"/>
    <cellStyle name="Obično 3 2 6 2 4 5 4" xfId="14832"/>
    <cellStyle name="Obično 3 2 6 2 4 5 5" xfId="14833"/>
    <cellStyle name="Obično 3 2 6 2 4 5 5 2" xfId="14834"/>
    <cellStyle name="Obično 3 2 6 2 4 5 6" xfId="14835"/>
    <cellStyle name="Obično 3 2 6 2 4 5 6 2" xfId="14836"/>
    <cellStyle name="Obično 3 2 6 2 4 5 7" xfId="14837"/>
    <cellStyle name="Obično 3 2 6 2 4 5 8" xfId="14838"/>
    <cellStyle name="Obično 3 2 6 2 4 5 9" xfId="14839"/>
    <cellStyle name="Obično 3 2 6 2 4 6" xfId="14840"/>
    <cellStyle name="Obično 3 2 6 2 4 6 2" xfId="14841"/>
    <cellStyle name="Obično 3 2 6 2 4 6 2 2" xfId="14842"/>
    <cellStyle name="Obično 3 2 6 2 4 6 3" xfId="14843"/>
    <cellStyle name="Obično 3 2 6 2 4 6 3 2" xfId="14844"/>
    <cellStyle name="Obično 3 2 6 2 4 6 3 2 2" xfId="14845"/>
    <cellStyle name="Obično 3 2 6 2 4 6 3 3" xfId="14846"/>
    <cellStyle name="Obično 3 2 6 2 4 6 3 3 2" xfId="14847"/>
    <cellStyle name="Obično 3 2 6 2 4 6 3 4" xfId="14848"/>
    <cellStyle name="Obično 3 2 6 2 4 6 3 5" xfId="14849"/>
    <cellStyle name="Obično 3 2 6 2 4 6 3 6" xfId="14850"/>
    <cellStyle name="Obično 3 2 6 2 4 6 4" xfId="14851"/>
    <cellStyle name="Obično 3 2 6 2 4 6 4 2" xfId="14852"/>
    <cellStyle name="Obično 3 2 6 2 4 6 5" xfId="14853"/>
    <cellStyle name="Obično 3 2 6 2 4 6 5 2" xfId="14854"/>
    <cellStyle name="Obično 3 2 6 2 4 6 6" xfId="14855"/>
    <cellStyle name="Obično 3 2 6 2 4 6 7" xfId="14856"/>
    <cellStyle name="Obično 3 2 6 2 4 6 8" xfId="14857"/>
    <cellStyle name="Obično 3 2 6 2 4 7" xfId="14858"/>
    <cellStyle name="Obično 3 2 6 2 4 7 2" xfId="14859"/>
    <cellStyle name="Obično 3 2 6 2 4 7 2 2" xfId="14860"/>
    <cellStyle name="Obično 3 2 6 2 4 7 2 2 2" xfId="14861"/>
    <cellStyle name="Obično 3 2 6 2 4 7 2 3" xfId="14862"/>
    <cellStyle name="Obično 3 2 6 2 4 7 2 3 2" xfId="14863"/>
    <cellStyle name="Obično 3 2 6 2 4 7 2 3 2 2" xfId="14864"/>
    <cellStyle name="Obično 3 2 6 2 4 7 2 3 3" xfId="14865"/>
    <cellStyle name="Obično 3 2 6 2 4 7 2 3 3 2" xfId="14866"/>
    <cellStyle name="Obično 3 2 6 2 4 7 2 3 4" xfId="14867"/>
    <cellStyle name="Obično 3 2 6 2 4 7 2 3 5" xfId="14868"/>
    <cellStyle name="Obično 3 2 6 2 4 7 2 3 6" xfId="14869"/>
    <cellStyle name="Obično 3 2 6 2 4 7 2 4" xfId="14870"/>
    <cellStyle name="Obično 3 2 6 2 4 7 2 4 2" xfId="14871"/>
    <cellStyle name="Obično 3 2 6 2 4 7 2 5" xfId="14872"/>
    <cellStyle name="Obično 3 2 6 2 4 7 2 5 2" xfId="14873"/>
    <cellStyle name="Obično 3 2 6 2 4 7 2 6" xfId="14874"/>
    <cellStyle name="Obično 3 2 6 2 4 7 2 7" xfId="14875"/>
    <cellStyle name="Obično 3 2 6 2 4 7 2 8" xfId="14876"/>
    <cellStyle name="Obično 3 2 6 2 4 7 3" xfId="14877"/>
    <cellStyle name="Obično 3 2 6 2 4 7 3 2" xfId="14878"/>
    <cellStyle name="Obično 3 2 6 2 4 7 3 2 2" xfId="14879"/>
    <cellStyle name="Obično 3 2 6 2 4 7 3 3" xfId="14880"/>
    <cellStyle name="Obično 3 2 6 2 4 7 3 3 2" xfId="14881"/>
    <cellStyle name="Obično 3 2 6 2 4 7 3 3 2 2" xfId="14882"/>
    <cellStyle name="Obično 3 2 6 2 4 7 3 3 3" xfId="14883"/>
    <cellStyle name="Obično 3 2 6 2 4 7 3 3 3 2" xfId="14884"/>
    <cellStyle name="Obično 3 2 6 2 4 7 3 3 4" xfId="14885"/>
    <cellStyle name="Obično 3 2 6 2 4 7 3 3 5" xfId="14886"/>
    <cellStyle name="Obično 3 2 6 2 4 7 3 3 6" xfId="14887"/>
    <cellStyle name="Obično 3 2 6 2 4 7 3 4" xfId="14888"/>
    <cellStyle name="Obično 3 2 6 2 4 7 3 4 2" xfId="14889"/>
    <cellStyle name="Obično 3 2 6 2 4 7 3 5" xfId="14890"/>
    <cellStyle name="Obično 3 2 6 2 4 7 3 5 2" xfId="14891"/>
    <cellStyle name="Obično 3 2 6 2 4 7 3 6" xfId="14892"/>
    <cellStyle name="Obično 3 2 6 2 4 7 3 7" xfId="14893"/>
    <cellStyle name="Obično 3 2 6 2 4 7 3 8" xfId="14894"/>
    <cellStyle name="Obično 3 2 6 2 4 7 4" xfId="14895"/>
    <cellStyle name="Obično 3 2 6 2 4 7 4 2" xfId="14896"/>
    <cellStyle name="Obično 3 2 6 2 4 7 4 2 2" xfId="14897"/>
    <cellStyle name="Obično 3 2 6 2 4 7 4 3" xfId="14898"/>
    <cellStyle name="Obično 3 2 6 2 4 7 4 3 2" xfId="14899"/>
    <cellStyle name="Obično 3 2 6 2 4 7 4 3 2 2" xfId="14900"/>
    <cellStyle name="Obično 3 2 6 2 4 7 4 3 3" xfId="14901"/>
    <cellStyle name="Obično 3 2 6 2 4 7 4 3 3 2" xfId="14902"/>
    <cellStyle name="Obično 3 2 6 2 4 7 4 3 4" xfId="14903"/>
    <cellStyle name="Obično 3 2 6 2 4 7 4 3 5" xfId="14904"/>
    <cellStyle name="Obično 3 2 6 2 4 7 4 3 6" xfId="14905"/>
    <cellStyle name="Obično 3 2 6 2 4 7 4 4" xfId="14906"/>
    <cellStyle name="Obično 3 2 6 2 4 7 4 4 2" xfId="14907"/>
    <cellStyle name="Obično 3 2 6 2 4 7 4 5" xfId="14908"/>
    <cellStyle name="Obično 3 2 6 2 4 7 4 5 2" xfId="14909"/>
    <cellStyle name="Obično 3 2 6 2 4 7 4 6" xfId="14910"/>
    <cellStyle name="Obično 3 2 6 2 4 7 4 7" xfId="14911"/>
    <cellStyle name="Obično 3 2 6 2 4 7 4 8" xfId="14912"/>
    <cellStyle name="Obično 3 2 6 2 4 7 5" xfId="14913"/>
    <cellStyle name="Obično 3 2 6 2 4 7 5 2" xfId="14914"/>
    <cellStyle name="Obično 3 2 6 2 4 7 6" xfId="14915"/>
    <cellStyle name="Obično 3 2 6 2 4 7 6 2" xfId="14916"/>
    <cellStyle name="Obično 3 2 6 2 4 7 7" xfId="14917"/>
    <cellStyle name="Obično 3 2 6 2 4 8" xfId="14918"/>
    <cellStyle name="Obično 3 2 6 2 4 8 2" xfId="14919"/>
    <cellStyle name="Obično 3 2 6 2 4 8 2 2" xfId="14920"/>
    <cellStyle name="Obično 3 2 6 2 4 8 3" xfId="14921"/>
    <cellStyle name="Obično 3 2 6 2 4 9" xfId="14922"/>
    <cellStyle name="Obično 3 2 6 2 4 9 2" xfId="14923"/>
    <cellStyle name="Obično 3 2 6 2 4 9 2 2" xfId="14924"/>
    <cellStyle name="Obično 3 2 6 2 4 9 3" xfId="14925"/>
    <cellStyle name="Obično 3 2 6 2 5" xfId="14926"/>
    <cellStyle name="Obično 3 2 6 2 5 2" xfId="14927"/>
    <cellStyle name="Obično 3 2 6 2 5 2 2" xfId="14928"/>
    <cellStyle name="Obično 3 2 6 2 5 2 2 2" xfId="14929"/>
    <cellStyle name="Obično 3 2 6 2 5 2 3" xfId="14930"/>
    <cellStyle name="Obično 3 2 6 2 5 3" xfId="14931"/>
    <cellStyle name="Obično 3 2 6 2 5 3 2" xfId="14932"/>
    <cellStyle name="Obično 3 2 6 2 5 3 2 2" xfId="14933"/>
    <cellStyle name="Obično 3 2 6 2 5 3 3" xfId="14934"/>
    <cellStyle name="Obično 3 2 6 2 5 4" xfId="14935"/>
    <cellStyle name="Obično 3 2 6 2 5 4 2" xfId="14936"/>
    <cellStyle name="Obično 3 2 6 2 5 4 2 2" xfId="14937"/>
    <cellStyle name="Obično 3 2 6 2 5 4 3" xfId="14938"/>
    <cellStyle name="Obično 3 2 6 2 5 5" xfId="14939"/>
    <cellStyle name="Obično 3 2 6 2 5 5 2" xfId="14940"/>
    <cellStyle name="Obično 3 2 6 2 5 5 2 2" xfId="14941"/>
    <cellStyle name="Obično 3 2 6 2 5 5 3" xfId="14942"/>
    <cellStyle name="Obično 3 2 6 2 5 6" xfId="14943"/>
    <cellStyle name="Obično 3 2 6 2 5 6 2" xfId="14944"/>
    <cellStyle name="Obično 3 2 6 2 5 6 2 2" xfId="14945"/>
    <cellStyle name="Obično 3 2 6 2 5 6 3" xfId="14946"/>
    <cellStyle name="Obično 3 2 6 2 5 7" xfId="14947"/>
    <cellStyle name="Obično 3 2 6 2 5 7 2" xfId="14948"/>
    <cellStyle name="Obično 3 2 6 2 5 7 2 2" xfId="14949"/>
    <cellStyle name="Obično 3 2 6 2 5 7 3" xfId="14950"/>
    <cellStyle name="Obično 3 2 6 2 5 8" xfId="14951"/>
    <cellStyle name="Obično 3 2 6 2 5 8 2" xfId="14952"/>
    <cellStyle name="Obično 3 2 6 2 5 9" xfId="14953"/>
    <cellStyle name="Obično 3 2 6 2 6" xfId="14954"/>
    <cellStyle name="Obično 3 2 6 2 6 10" xfId="14955"/>
    <cellStyle name="Obično 3 2 6 2 6 11" xfId="14956"/>
    <cellStyle name="Obično 3 2 6 2 6 12" xfId="14957"/>
    <cellStyle name="Obično 3 2 6 2 6 2" xfId="14958"/>
    <cellStyle name="Obično 3 2 6 2 6 2 2" xfId="14959"/>
    <cellStyle name="Obično 3 2 6 2 6 2 2 10" xfId="14960"/>
    <cellStyle name="Obično 3 2 6 2 6 2 2 11" xfId="14961"/>
    <cellStyle name="Obično 3 2 6 2 6 2 2 12" xfId="14962"/>
    <cellStyle name="Obično 3 2 6 2 6 2 2 2" xfId="14963"/>
    <cellStyle name="Obično 3 2 6 2 6 2 2 2 2" xfId="14964"/>
    <cellStyle name="Obično 3 2 6 2 6 2 2 2 2 2" xfId="14965"/>
    <cellStyle name="Obično 3 2 6 2 6 2 2 2 3" xfId="14966"/>
    <cellStyle name="Obično 3 2 6 2 6 2 2 3" xfId="14967"/>
    <cellStyle name="Obično 3 2 6 2 6 2 2 3 2" xfId="14968"/>
    <cellStyle name="Obično 3 2 6 2 6 2 2 3 2 2" xfId="14969"/>
    <cellStyle name="Obično 3 2 6 2 6 2 2 3 3" xfId="14970"/>
    <cellStyle name="Obično 3 2 6 2 6 2 2 4" xfId="14971"/>
    <cellStyle name="Obično 3 2 6 2 6 2 2 4 2" xfId="14972"/>
    <cellStyle name="Obično 3 2 6 2 6 2 2 4 2 2" xfId="14973"/>
    <cellStyle name="Obično 3 2 6 2 6 2 2 4 3" xfId="14974"/>
    <cellStyle name="Obično 3 2 6 2 6 2 2 5" xfId="14975"/>
    <cellStyle name="Obično 3 2 6 2 6 2 2 5 2" xfId="14976"/>
    <cellStyle name="Obično 3 2 6 2 6 2 2 6" xfId="14977"/>
    <cellStyle name="Obično 3 2 6 2 6 2 2 6 2" xfId="14978"/>
    <cellStyle name="Obično 3 2 6 2 6 2 2 7" xfId="14979"/>
    <cellStyle name="Obično 3 2 6 2 6 2 2 7 2" xfId="14980"/>
    <cellStyle name="Obično 3 2 6 2 6 2 2 7 2 2" xfId="14981"/>
    <cellStyle name="Obično 3 2 6 2 6 2 2 7 3" xfId="14982"/>
    <cellStyle name="Obično 3 2 6 2 6 2 2 7 3 2" xfId="14983"/>
    <cellStyle name="Obično 3 2 6 2 6 2 2 7 4" xfId="14984"/>
    <cellStyle name="Obično 3 2 6 2 6 2 2 7 5" xfId="14985"/>
    <cellStyle name="Obično 3 2 6 2 6 2 2 7 6" xfId="14986"/>
    <cellStyle name="Obično 3 2 6 2 6 2 2 8" xfId="14987"/>
    <cellStyle name="Obično 3 2 6 2 6 2 2 8 2" xfId="14988"/>
    <cellStyle name="Obično 3 2 6 2 6 2 2 9" xfId="14989"/>
    <cellStyle name="Obično 3 2 6 2 6 2 2 9 2" xfId="14990"/>
    <cellStyle name="Obično 3 2 6 2 6 2 3" xfId="14991"/>
    <cellStyle name="Obično 3 2 6 2 6 2 3 2" xfId="14992"/>
    <cellStyle name="Obično 3 2 6 2 6 2 3 2 2" xfId="14993"/>
    <cellStyle name="Obično 3 2 6 2 6 2 3 3" xfId="14994"/>
    <cellStyle name="Obično 3 2 6 2 6 2 3 3 2" xfId="14995"/>
    <cellStyle name="Obično 3 2 6 2 6 2 3 3 2 2" xfId="14996"/>
    <cellStyle name="Obično 3 2 6 2 6 2 3 3 3" xfId="14997"/>
    <cellStyle name="Obično 3 2 6 2 6 2 3 3 3 2" xfId="14998"/>
    <cellStyle name="Obično 3 2 6 2 6 2 3 3 4" xfId="14999"/>
    <cellStyle name="Obično 3 2 6 2 6 2 3 3 5" xfId="15000"/>
    <cellStyle name="Obično 3 2 6 2 6 2 3 3 6" xfId="15001"/>
    <cellStyle name="Obično 3 2 6 2 6 2 3 4" xfId="15002"/>
    <cellStyle name="Obično 3 2 6 2 6 2 3 4 2" xfId="15003"/>
    <cellStyle name="Obično 3 2 6 2 6 2 3 5" xfId="15004"/>
    <cellStyle name="Obično 3 2 6 2 6 2 3 5 2" xfId="15005"/>
    <cellStyle name="Obično 3 2 6 2 6 2 3 6" xfId="15006"/>
    <cellStyle name="Obično 3 2 6 2 6 2 3 7" xfId="15007"/>
    <cellStyle name="Obično 3 2 6 2 6 2 3 8" xfId="15008"/>
    <cellStyle name="Obično 3 2 6 2 6 2 4" xfId="15009"/>
    <cellStyle name="Obično 3 2 6 2 6 2 4 2" xfId="15010"/>
    <cellStyle name="Obično 3 2 6 2 6 2 4 2 2" xfId="15011"/>
    <cellStyle name="Obično 3 2 6 2 6 2 4 3" xfId="15012"/>
    <cellStyle name="Obično 3 2 6 2 6 2 4 3 2" xfId="15013"/>
    <cellStyle name="Obično 3 2 6 2 6 2 4 3 2 2" xfId="15014"/>
    <cellStyle name="Obično 3 2 6 2 6 2 4 3 3" xfId="15015"/>
    <cellStyle name="Obično 3 2 6 2 6 2 4 3 3 2" xfId="15016"/>
    <cellStyle name="Obično 3 2 6 2 6 2 4 3 4" xfId="15017"/>
    <cellStyle name="Obično 3 2 6 2 6 2 4 3 5" xfId="15018"/>
    <cellStyle name="Obično 3 2 6 2 6 2 4 3 6" xfId="15019"/>
    <cellStyle name="Obično 3 2 6 2 6 2 4 4" xfId="15020"/>
    <cellStyle name="Obično 3 2 6 2 6 2 4 4 2" xfId="15021"/>
    <cellStyle name="Obično 3 2 6 2 6 2 4 5" xfId="15022"/>
    <cellStyle name="Obično 3 2 6 2 6 2 4 5 2" xfId="15023"/>
    <cellStyle name="Obično 3 2 6 2 6 2 4 6" xfId="15024"/>
    <cellStyle name="Obično 3 2 6 2 6 2 4 7" xfId="15025"/>
    <cellStyle name="Obično 3 2 6 2 6 2 4 8" xfId="15026"/>
    <cellStyle name="Obično 3 2 6 2 6 2 5" xfId="15027"/>
    <cellStyle name="Obično 3 2 6 2 6 2 5 2" xfId="15028"/>
    <cellStyle name="Obično 3 2 6 2 6 2 6" xfId="15029"/>
    <cellStyle name="Obično 3 2 6 2 6 3" xfId="15030"/>
    <cellStyle name="Obično 3 2 6 2 6 3 2" xfId="15031"/>
    <cellStyle name="Obično 3 2 6 2 6 3 2 2" xfId="15032"/>
    <cellStyle name="Obično 3 2 6 2 6 3 3" xfId="15033"/>
    <cellStyle name="Obično 3 2 6 2 6 4" xfId="15034"/>
    <cellStyle name="Obično 3 2 6 2 6 4 2" xfId="15035"/>
    <cellStyle name="Obično 3 2 6 2 6 4 2 2" xfId="15036"/>
    <cellStyle name="Obično 3 2 6 2 6 4 3" xfId="15037"/>
    <cellStyle name="Obično 3 2 6 2 6 5" xfId="15038"/>
    <cellStyle name="Obično 3 2 6 2 6 5 2" xfId="15039"/>
    <cellStyle name="Obično 3 2 6 2 6 5 2 2" xfId="15040"/>
    <cellStyle name="Obično 3 2 6 2 6 5 3" xfId="15041"/>
    <cellStyle name="Obično 3 2 6 2 6 6" xfId="15042"/>
    <cellStyle name="Obično 3 2 6 2 6 6 2" xfId="15043"/>
    <cellStyle name="Obično 3 2 6 2 6 7" xfId="15044"/>
    <cellStyle name="Obično 3 2 6 2 6 7 2" xfId="15045"/>
    <cellStyle name="Obično 3 2 6 2 6 7 2 2" xfId="15046"/>
    <cellStyle name="Obično 3 2 6 2 6 7 3" xfId="15047"/>
    <cellStyle name="Obično 3 2 6 2 6 7 3 2" xfId="15048"/>
    <cellStyle name="Obično 3 2 6 2 6 7 4" xfId="15049"/>
    <cellStyle name="Obično 3 2 6 2 6 7 5" xfId="15050"/>
    <cellStyle name="Obično 3 2 6 2 6 7 6" xfId="15051"/>
    <cellStyle name="Obično 3 2 6 2 6 8" xfId="15052"/>
    <cellStyle name="Obično 3 2 6 2 6 8 2" xfId="15053"/>
    <cellStyle name="Obično 3 2 6 2 6 9" xfId="15054"/>
    <cellStyle name="Obično 3 2 6 2 6 9 2" xfId="15055"/>
    <cellStyle name="Obično 3 2 6 2 7" xfId="15056"/>
    <cellStyle name="Obično 3 2 6 2 7 2" xfId="15057"/>
    <cellStyle name="Obično 3 2 6 2 7 2 2" xfId="15058"/>
    <cellStyle name="Obično 3 2 6 2 7 3" xfId="15059"/>
    <cellStyle name="Obično 3 2 6 2 8" xfId="15060"/>
    <cellStyle name="Obično 3 2 6 2 8 2" xfId="15061"/>
    <cellStyle name="Obično 3 2 6 2 8 2 2" xfId="15062"/>
    <cellStyle name="Obično 3 2 6 2 8 3" xfId="15063"/>
    <cellStyle name="Obično 3 2 6 2 9" xfId="15064"/>
    <cellStyle name="Obično 3 2 6 2 9 2" xfId="15065"/>
    <cellStyle name="Obično 3 2 6 2 9 2 2" xfId="15066"/>
    <cellStyle name="Obično 3 2 6 2 9 3" xfId="15067"/>
    <cellStyle name="Obično 3 2 6 20" xfId="15068"/>
    <cellStyle name="Obično 3 2 6 21" xfId="15069"/>
    <cellStyle name="Obično 3 2 6 22" xfId="15070"/>
    <cellStyle name="Obično 3 2 6 23" xfId="15071"/>
    <cellStyle name="Obično 3 2 6 24" xfId="15072"/>
    <cellStyle name="Obično 3 2 6 25" xfId="15073"/>
    <cellStyle name="Obično 3 2 6 3" xfId="15074"/>
    <cellStyle name="Obično 3 2 6 3 10" xfId="15075"/>
    <cellStyle name="Obično 3 2 6 3 10 10" xfId="15076"/>
    <cellStyle name="Obično 3 2 6 3 10 11" xfId="15077"/>
    <cellStyle name="Obično 3 2 6 3 10 12" xfId="15078"/>
    <cellStyle name="Obično 3 2 6 3 10 2" xfId="15079"/>
    <cellStyle name="Obično 3 2 6 3 10 2 2" xfId="15080"/>
    <cellStyle name="Obično 3 2 6 3 10 2 2 2" xfId="15081"/>
    <cellStyle name="Obično 3 2 6 3 10 2 3" xfId="15082"/>
    <cellStyle name="Obično 3 2 6 3 10 3" xfId="15083"/>
    <cellStyle name="Obično 3 2 6 3 10 3 2" xfId="15084"/>
    <cellStyle name="Obično 3 2 6 3 10 3 2 2" xfId="15085"/>
    <cellStyle name="Obično 3 2 6 3 10 3 3" xfId="15086"/>
    <cellStyle name="Obično 3 2 6 3 10 4" xfId="15087"/>
    <cellStyle name="Obično 3 2 6 3 10 4 2" xfId="15088"/>
    <cellStyle name="Obično 3 2 6 3 10 4 2 2" xfId="15089"/>
    <cellStyle name="Obično 3 2 6 3 10 4 3" xfId="15090"/>
    <cellStyle name="Obično 3 2 6 3 10 5" xfId="15091"/>
    <cellStyle name="Obično 3 2 6 3 10 5 2" xfId="15092"/>
    <cellStyle name="Obično 3 2 6 3 10 6" xfId="15093"/>
    <cellStyle name="Obično 3 2 6 3 10 6 2" xfId="15094"/>
    <cellStyle name="Obično 3 2 6 3 10 7" xfId="15095"/>
    <cellStyle name="Obično 3 2 6 3 10 7 2" xfId="15096"/>
    <cellStyle name="Obično 3 2 6 3 10 7 2 2" xfId="15097"/>
    <cellStyle name="Obično 3 2 6 3 10 7 3" xfId="15098"/>
    <cellStyle name="Obično 3 2 6 3 10 7 3 2" xfId="15099"/>
    <cellStyle name="Obično 3 2 6 3 10 7 4" xfId="15100"/>
    <cellStyle name="Obično 3 2 6 3 10 7 5" xfId="15101"/>
    <cellStyle name="Obično 3 2 6 3 10 7 6" xfId="15102"/>
    <cellStyle name="Obično 3 2 6 3 10 8" xfId="15103"/>
    <cellStyle name="Obično 3 2 6 3 10 8 2" xfId="15104"/>
    <cellStyle name="Obično 3 2 6 3 10 9" xfId="15105"/>
    <cellStyle name="Obično 3 2 6 3 10 9 2" xfId="15106"/>
    <cellStyle name="Obično 3 2 6 3 11" xfId="15107"/>
    <cellStyle name="Obično 3 2 6 3 11 2" xfId="15108"/>
    <cellStyle name="Obično 3 2 6 3 11 2 2" xfId="15109"/>
    <cellStyle name="Obično 3 2 6 3 11 3" xfId="15110"/>
    <cellStyle name="Obično 3 2 6 3 11 3 2" xfId="15111"/>
    <cellStyle name="Obično 3 2 6 3 11 3 2 2" xfId="15112"/>
    <cellStyle name="Obično 3 2 6 3 11 3 3" xfId="15113"/>
    <cellStyle name="Obično 3 2 6 3 11 3 3 2" xfId="15114"/>
    <cellStyle name="Obično 3 2 6 3 11 3 4" xfId="15115"/>
    <cellStyle name="Obično 3 2 6 3 11 3 5" xfId="15116"/>
    <cellStyle name="Obično 3 2 6 3 11 3 6" xfId="15117"/>
    <cellStyle name="Obično 3 2 6 3 11 4" xfId="15118"/>
    <cellStyle name="Obično 3 2 6 3 11 4 2" xfId="15119"/>
    <cellStyle name="Obično 3 2 6 3 11 5" xfId="15120"/>
    <cellStyle name="Obično 3 2 6 3 11 5 2" xfId="15121"/>
    <cellStyle name="Obično 3 2 6 3 11 6" xfId="15122"/>
    <cellStyle name="Obično 3 2 6 3 11 7" xfId="15123"/>
    <cellStyle name="Obično 3 2 6 3 11 8" xfId="15124"/>
    <cellStyle name="Obično 3 2 6 3 12" xfId="15125"/>
    <cellStyle name="Obično 3 2 6 3 12 2" xfId="15126"/>
    <cellStyle name="Obično 3 2 6 3 12 2 2" xfId="15127"/>
    <cellStyle name="Obično 3 2 6 3 12 3" xfId="15128"/>
    <cellStyle name="Obično 3 2 6 3 12 3 2" xfId="15129"/>
    <cellStyle name="Obično 3 2 6 3 12 3 2 2" xfId="15130"/>
    <cellStyle name="Obično 3 2 6 3 12 3 3" xfId="15131"/>
    <cellStyle name="Obično 3 2 6 3 12 3 3 2" xfId="15132"/>
    <cellStyle name="Obično 3 2 6 3 12 3 4" xfId="15133"/>
    <cellStyle name="Obično 3 2 6 3 12 3 5" xfId="15134"/>
    <cellStyle name="Obično 3 2 6 3 12 3 6" xfId="15135"/>
    <cellStyle name="Obično 3 2 6 3 12 4" xfId="15136"/>
    <cellStyle name="Obično 3 2 6 3 12 4 2" xfId="15137"/>
    <cellStyle name="Obično 3 2 6 3 12 5" xfId="15138"/>
    <cellStyle name="Obično 3 2 6 3 12 5 2" xfId="15139"/>
    <cellStyle name="Obično 3 2 6 3 12 6" xfId="15140"/>
    <cellStyle name="Obično 3 2 6 3 12 7" xfId="15141"/>
    <cellStyle name="Obično 3 2 6 3 12 8" xfId="15142"/>
    <cellStyle name="Obično 3 2 6 3 13" xfId="15143"/>
    <cellStyle name="Obično 3 2 6 3 13 2" xfId="15144"/>
    <cellStyle name="Obično 3 2 6 3 14" xfId="15145"/>
    <cellStyle name="Obično 3 2 6 3 15" xfId="15146"/>
    <cellStyle name="Obično 3 2 6 3 2" xfId="15147"/>
    <cellStyle name="Obično 3 2 6 3 2 10" xfId="15148"/>
    <cellStyle name="Obično 3 2 6 3 2 10 2" xfId="15149"/>
    <cellStyle name="Obično 3 2 6 3 2 10 2 2" xfId="15150"/>
    <cellStyle name="Obično 3 2 6 3 2 10 2 2 2" xfId="15151"/>
    <cellStyle name="Obično 3 2 6 3 2 10 2 3" xfId="15152"/>
    <cellStyle name="Obično 3 2 6 3 2 10 2 3 2" xfId="15153"/>
    <cellStyle name="Obično 3 2 6 3 2 10 2 3 2 2" xfId="15154"/>
    <cellStyle name="Obično 3 2 6 3 2 10 2 3 3" xfId="15155"/>
    <cellStyle name="Obično 3 2 6 3 2 10 2 3 3 2" xfId="15156"/>
    <cellStyle name="Obično 3 2 6 3 2 10 2 3 4" xfId="15157"/>
    <cellStyle name="Obično 3 2 6 3 2 10 2 3 5" xfId="15158"/>
    <cellStyle name="Obično 3 2 6 3 2 10 2 3 6" xfId="15159"/>
    <cellStyle name="Obično 3 2 6 3 2 10 2 4" xfId="15160"/>
    <cellStyle name="Obično 3 2 6 3 2 10 2 4 2" xfId="15161"/>
    <cellStyle name="Obično 3 2 6 3 2 10 2 5" xfId="15162"/>
    <cellStyle name="Obično 3 2 6 3 2 10 2 5 2" xfId="15163"/>
    <cellStyle name="Obično 3 2 6 3 2 10 2 6" xfId="15164"/>
    <cellStyle name="Obično 3 2 6 3 2 10 2 7" xfId="15165"/>
    <cellStyle name="Obično 3 2 6 3 2 10 2 8" xfId="15166"/>
    <cellStyle name="Obično 3 2 6 3 2 10 3" xfId="15167"/>
    <cellStyle name="Obično 3 2 6 3 2 10 3 2" xfId="15168"/>
    <cellStyle name="Obično 3 2 6 3 2 10 3 2 2" xfId="15169"/>
    <cellStyle name="Obično 3 2 6 3 2 10 3 3" xfId="15170"/>
    <cellStyle name="Obično 3 2 6 3 2 10 3 3 2" xfId="15171"/>
    <cellStyle name="Obično 3 2 6 3 2 10 3 3 2 2" xfId="15172"/>
    <cellStyle name="Obično 3 2 6 3 2 10 3 3 3" xfId="15173"/>
    <cellStyle name="Obično 3 2 6 3 2 10 3 3 3 2" xfId="15174"/>
    <cellStyle name="Obično 3 2 6 3 2 10 3 3 4" xfId="15175"/>
    <cellStyle name="Obično 3 2 6 3 2 10 3 3 5" xfId="15176"/>
    <cellStyle name="Obično 3 2 6 3 2 10 3 3 6" xfId="15177"/>
    <cellStyle name="Obično 3 2 6 3 2 10 3 4" xfId="15178"/>
    <cellStyle name="Obično 3 2 6 3 2 10 3 4 2" xfId="15179"/>
    <cellStyle name="Obično 3 2 6 3 2 10 3 5" xfId="15180"/>
    <cellStyle name="Obično 3 2 6 3 2 10 3 5 2" xfId="15181"/>
    <cellStyle name="Obično 3 2 6 3 2 10 3 6" xfId="15182"/>
    <cellStyle name="Obično 3 2 6 3 2 10 3 7" xfId="15183"/>
    <cellStyle name="Obično 3 2 6 3 2 10 3 8" xfId="15184"/>
    <cellStyle name="Obično 3 2 6 3 2 10 4" xfId="15185"/>
    <cellStyle name="Obično 3 2 6 3 2 10 4 2" xfId="15186"/>
    <cellStyle name="Obično 3 2 6 3 2 10 4 2 2" xfId="15187"/>
    <cellStyle name="Obično 3 2 6 3 2 10 4 3" xfId="15188"/>
    <cellStyle name="Obično 3 2 6 3 2 10 4 3 2" xfId="15189"/>
    <cellStyle name="Obično 3 2 6 3 2 10 4 3 2 2" xfId="15190"/>
    <cellStyle name="Obično 3 2 6 3 2 10 4 3 3" xfId="15191"/>
    <cellStyle name="Obično 3 2 6 3 2 10 4 3 3 2" xfId="15192"/>
    <cellStyle name="Obično 3 2 6 3 2 10 4 3 4" xfId="15193"/>
    <cellStyle name="Obično 3 2 6 3 2 10 4 3 5" xfId="15194"/>
    <cellStyle name="Obično 3 2 6 3 2 10 4 3 6" xfId="15195"/>
    <cellStyle name="Obično 3 2 6 3 2 10 4 4" xfId="15196"/>
    <cellStyle name="Obično 3 2 6 3 2 10 4 4 2" xfId="15197"/>
    <cellStyle name="Obično 3 2 6 3 2 10 4 5" xfId="15198"/>
    <cellStyle name="Obično 3 2 6 3 2 10 4 5 2" xfId="15199"/>
    <cellStyle name="Obično 3 2 6 3 2 10 4 6" xfId="15200"/>
    <cellStyle name="Obično 3 2 6 3 2 10 4 7" xfId="15201"/>
    <cellStyle name="Obično 3 2 6 3 2 10 4 8" xfId="15202"/>
    <cellStyle name="Obično 3 2 6 3 2 10 5" xfId="15203"/>
    <cellStyle name="Obično 3 2 6 3 2 10 5 2" xfId="15204"/>
    <cellStyle name="Obično 3 2 6 3 2 10 6" xfId="15205"/>
    <cellStyle name="Obično 3 2 6 3 2 10 6 2" xfId="15206"/>
    <cellStyle name="Obično 3 2 6 3 2 10 7" xfId="15207"/>
    <cellStyle name="Obično 3 2 6 3 2 11" xfId="15208"/>
    <cellStyle name="Obično 3 2 6 3 2 11 2" xfId="15209"/>
    <cellStyle name="Obično 3 2 6 3 2 11 2 2" xfId="15210"/>
    <cellStyle name="Obično 3 2 6 3 2 11 3" xfId="15211"/>
    <cellStyle name="Obično 3 2 6 3 2 12" xfId="15212"/>
    <cellStyle name="Obično 3 2 6 3 2 12 2" xfId="15213"/>
    <cellStyle name="Obično 3 2 6 3 2 12 2 2" xfId="15214"/>
    <cellStyle name="Obično 3 2 6 3 2 12 3" xfId="15215"/>
    <cellStyle name="Obično 3 2 6 3 2 13" xfId="15216"/>
    <cellStyle name="Obično 3 2 6 3 2 13 2" xfId="15217"/>
    <cellStyle name="Obično 3 2 6 3 2 14" xfId="15218"/>
    <cellStyle name="Obično 3 2 6 3 2 14 2" xfId="15219"/>
    <cellStyle name="Obično 3 2 6 3 2 14 2 2" xfId="15220"/>
    <cellStyle name="Obično 3 2 6 3 2 14 3" xfId="15221"/>
    <cellStyle name="Obično 3 2 6 3 2 14 3 2" xfId="15222"/>
    <cellStyle name="Obično 3 2 6 3 2 14 4" xfId="15223"/>
    <cellStyle name="Obično 3 2 6 3 2 14 5" xfId="15224"/>
    <cellStyle name="Obično 3 2 6 3 2 14 6" xfId="15225"/>
    <cellStyle name="Obično 3 2 6 3 2 15" xfId="15226"/>
    <cellStyle name="Obično 3 2 6 3 2 15 2" xfId="15227"/>
    <cellStyle name="Obično 3 2 6 3 2 16" xfId="15228"/>
    <cellStyle name="Obično 3 2 6 3 2 16 2" xfId="15229"/>
    <cellStyle name="Obično 3 2 6 3 2 17" xfId="15230"/>
    <cellStyle name="Obično 3 2 6 3 2 18" xfId="15231"/>
    <cellStyle name="Obično 3 2 6 3 2 19" xfId="15232"/>
    <cellStyle name="Obično 3 2 6 3 2 2" xfId="15233"/>
    <cellStyle name="Obično 3 2 6 3 2 2 10" xfId="15234"/>
    <cellStyle name="Obično 3 2 6 3 2 2 10 2" xfId="15235"/>
    <cellStyle name="Obično 3 2 6 3 2 2 11" xfId="15236"/>
    <cellStyle name="Obično 3 2 6 3 2 2 2" xfId="15237"/>
    <cellStyle name="Obično 3 2 6 3 2 2 2 10" xfId="15238"/>
    <cellStyle name="Obično 3 2 6 3 2 2 2 10 2" xfId="15239"/>
    <cellStyle name="Obično 3 2 6 3 2 2 2 11" xfId="15240"/>
    <cellStyle name="Obično 3 2 6 3 2 2 2 11 2" xfId="15241"/>
    <cellStyle name="Obično 3 2 6 3 2 2 2 11 2 2" xfId="15242"/>
    <cellStyle name="Obično 3 2 6 3 2 2 2 11 3" xfId="15243"/>
    <cellStyle name="Obično 3 2 6 3 2 2 2 11 3 2" xfId="15244"/>
    <cellStyle name="Obično 3 2 6 3 2 2 2 11 4" xfId="15245"/>
    <cellStyle name="Obično 3 2 6 3 2 2 2 11 5" xfId="15246"/>
    <cellStyle name="Obično 3 2 6 3 2 2 2 11 6" xfId="15247"/>
    <cellStyle name="Obično 3 2 6 3 2 2 2 12" xfId="15248"/>
    <cellStyle name="Obično 3 2 6 3 2 2 2 12 2" xfId="15249"/>
    <cellStyle name="Obično 3 2 6 3 2 2 2 13" xfId="15250"/>
    <cellStyle name="Obično 3 2 6 3 2 2 2 13 2" xfId="15251"/>
    <cellStyle name="Obično 3 2 6 3 2 2 2 14" xfId="15252"/>
    <cellStyle name="Obično 3 2 6 3 2 2 2 15" xfId="15253"/>
    <cellStyle name="Obično 3 2 6 3 2 2 2 16" xfId="15254"/>
    <cellStyle name="Obično 3 2 6 3 2 2 2 2" xfId="15255"/>
    <cellStyle name="Obično 3 2 6 3 2 2 2 2 2" xfId="15256"/>
    <cellStyle name="Obično 3 2 6 3 2 2 2 2 2 10" xfId="15257"/>
    <cellStyle name="Obično 3 2 6 3 2 2 2 2 2 11" xfId="15258"/>
    <cellStyle name="Obično 3 2 6 3 2 2 2 2 2 2" xfId="15259"/>
    <cellStyle name="Obično 3 2 6 3 2 2 2 2 2 2 2" xfId="15260"/>
    <cellStyle name="Obično 3 2 6 3 2 2 2 2 2 2 2 2" xfId="15261"/>
    <cellStyle name="Obično 3 2 6 3 2 2 2 2 2 2 2 2 2" xfId="15262"/>
    <cellStyle name="Obično 3 2 6 3 2 2 2 2 2 2 2 3" xfId="15263"/>
    <cellStyle name="Obično 3 2 6 3 2 2 2 2 2 2 2 3 2" xfId="15264"/>
    <cellStyle name="Obično 3 2 6 3 2 2 2 2 2 2 2 3 2 2" xfId="15265"/>
    <cellStyle name="Obično 3 2 6 3 2 2 2 2 2 2 2 3 3" xfId="15266"/>
    <cellStyle name="Obično 3 2 6 3 2 2 2 2 2 2 2 3 3 2" xfId="15267"/>
    <cellStyle name="Obično 3 2 6 3 2 2 2 2 2 2 2 3 4" xfId="15268"/>
    <cellStyle name="Obično 3 2 6 3 2 2 2 2 2 2 2 3 5" xfId="15269"/>
    <cellStyle name="Obično 3 2 6 3 2 2 2 2 2 2 2 3 6" xfId="15270"/>
    <cellStyle name="Obično 3 2 6 3 2 2 2 2 2 2 2 4" xfId="15271"/>
    <cellStyle name="Obično 3 2 6 3 2 2 2 2 2 2 2 4 2" xfId="15272"/>
    <cellStyle name="Obično 3 2 6 3 2 2 2 2 2 2 2 5" xfId="15273"/>
    <cellStyle name="Obično 3 2 6 3 2 2 2 2 2 2 2 5 2" xfId="15274"/>
    <cellStyle name="Obično 3 2 6 3 2 2 2 2 2 2 2 6" xfId="15275"/>
    <cellStyle name="Obično 3 2 6 3 2 2 2 2 2 2 2 7" xfId="15276"/>
    <cellStyle name="Obično 3 2 6 3 2 2 2 2 2 2 2 8" xfId="15277"/>
    <cellStyle name="Obično 3 2 6 3 2 2 2 2 2 2 3" xfId="15278"/>
    <cellStyle name="Obično 3 2 6 3 2 2 2 2 2 2 3 2" xfId="15279"/>
    <cellStyle name="Obično 3 2 6 3 2 2 2 2 2 2 3 2 2" xfId="15280"/>
    <cellStyle name="Obično 3 2 6 3 2 2 2 2 2 2 3 3" xfId="15281"/>
    <cellStyle name="Obično 3 2 6 3 2 2 2 2 2 2 3 3 2" xfId="15282"/>
    <cellStyle name="Obično 3 2 6 3 2 2 2 2 2 2 3 3 2 2" xfId="15283"/>
    <cellStyle name="Obično 3 2 6 3 2 2 2 2 2 2 3 3 3" xfId="15284"/>
    <cellStyle name="Obično 3 2 6 3 2 2 2 2 2 2 3 3 3 2" xfId="15285"/>
    <cellStyle name="Obično 3 2 6 3 2 2 2 2 2 2 3 3 4" xfId="15286"/>
    <cellStyle name="Obično 3 2 6 3 2 2 2 2 2 2 3 3 5" xfId="15287"/>
    <cellStyle name="Obično 3 2 6 3 2 2 2 2 2 2 3 3 6" xfId="15288"/>
    <cellStyle name="Obično 3 2 6 3 2 2 2 2 2 2 3 4" xfId="15289"/>
    <cellStyle name="Obično 3 2 6 3 2 2 2 2 2 2 3 4 2" xfId="15290"/>
    <cellStyle name="Obično 3 2 6 3 2 2 2 2 2 2 3 5" xfId="15291"/>
    <cellStyle name="Obično 3 2 6 3 2 2 2 2 2 2 3 5 2" xfId="15292"/>
    <cellStyle name="Obično 3 2 6 3 2 2 2 2 2 2 3 6" xfId="15293"/>
    <cellStyle name="Obično 3 2 6 3 2 2 2 2 2 2 3 7" xfId="15294"/>
    <cellStyle name="Obično 3 2 6 3 2 2 2 2 2 2 3 8" xfId="15295"/>
    <cellStyle name="Obično 3 2 6 3 2 2 2 2 2 2 4" xfId="15296"/>
    <cellStyle name="Obično 3 2 6 3 2 2 2 2 2 2 4 2" xfId="15297"/>
    <cellStyle name="Obično 3 2 6 3 2 2 2 2 2 2 4 2 2" xfId="15298"/>
    <cellStyle name="Obično 3 2 6 3 2 2 2 2 2 2 4 3" xfId="15299"/>
    <cellStyle name="Obično 3 2 6 3 2 2 2 2 2 2 4 3 2" xfId="15300"/>
    <cellStyle name="Obično 3 2 6 3 2 2 2 2 2 2 4 3 2 2" xfId="15301"/>
    <cellStyle name="Obično 3 2 6 3 2 2 2 2 2 2 4 3 3" xfId="15302"/>
    <cellStyle name="Obično 3 2 6 3 2 2 2 2 2 2 4 3 3 2" xfId="15303"/>
    <cellStyle name="Obično 3 2 6 3 2 2 2 2 2 2 4 3 4" xfId="15304"/>
    <cellStyle name="Obično 3 2 6 3 2 2 2 2 2 2 4 3 5" xfId="15305"/>
    <cellStyle name="Obično 3 2 6 3 2 2 2 2 2 2 4 3 6" xfId="15306"/>
    <cellStyle name="Obično 3 2 6 3 2 2 2 2 2 2 4 4" xfId="15307"/>
    <cellStyle name="Obično 3 2 6 3 2 2 2 2 2 2 4 4 2" xfId="15308"/>
    <cellStyle name="Obično 3 2 6 3 2 2 2 2 2 2 4 5" xfId="15309"/>
    <cellStyle name="Obično 3 2 6 3 2 2 2 2 2 2 4 5 2" xfId="15310"/>
    <cellStyle name="Obično 3 2 6 3 2 2 2 2 2 2 4 6" xfId="15311"/>
    <cellStyle name="Obično 3 2 6 3 2 2 2 2 2 2 4 7" xfId="15312"/>
    <cellStyle name="Obično 3 2 6 3 2 2 2 2 2 2 4 8" xfId="15313"/>
    <cellStyle name="Obično 3 2 6 3 2 2 2 2 2 2 5" xfId="15314"/>
    <cellStyle name="Obično 3 2 6 3 2 2 2 2 2 2 5 2" xfId="15315"/>
    <cellStyle name="Obično 3 2 6 3 2 2 2 2 2 2 6" xfId="15316"/>
    <cellStyle name="Obično 3 2 6 3 2 2 2 2 2 2 6 2" xfId="15317"/>
    <cellStyle name="Obično 3 2 6 3 2 2 2 2 2 2 7" xfId="15318"/>
    <cellStyle name="Obično 3 2 6 3 2 2 2 2 2 3" xfId="15319"/>
    <cellStyle name="Obično 3 2 6 3 2 2 2 2 2 3 2" xfId="15320"/>
    <cellStyle name="Obično 3 2 6 3 2 2 2 2 2 3 2 2" xfId="15321"/>
    <cellStyle name="Obično 3 2 6 3 2 2 2 2 2 3 3" xfId="15322"/>
    <cellStyle name="Obično 3 2 6 3 2 2 2 2 2 4" xfId="15323"/>
    <cellStyle name="Obično 3 2 6 3 2 2 2 2 2 4 2" xfId="15324"/>
    <cellStyle name="Obično 3 2 6 3 2 2 2 2 2 4 2 2" xfId="15325"/>
    <cellStyle name="Obično 3 2 6 3 2 2 2 2 2 4 3" xfId="15326"/>
    <cellStyle name="Obično 3 2 6 3 2 2 2 2 2 5" xfId="15327"/>
    <cellStyle name="Obično 3 2 6 3 2 2 2 2 2 5 2" xfId="15328"/>
    <cellStyle name="Obično 3 2 6 3 2 2 2 2 2 6" xfId="15329"/>
    <cellStyle name="Obično 3 2 6 3 2 2 2 2 2 6 2" xfId="15330"/>
    <cellStyle name="Obično 3 2 6 3 2 2 2 2 2 6 2 2" xfId="15331"/>
    <cellStyle name="Obično 3 2 6 3 2 2 2 2 2 6 3" xfId="15332"/>
    <cellStyle name="Obično 3 2 6 3 2 2 2 2 2 6 3 2" xfId="15333"/>
    <cellStyle name="Obično 3 2 6 3 2 2 2 2 2 6 4" xfId="15334"/>
    <cellStyle name="Obično 3 2 6 3 2 2 2 2 2 6 5" xfId="15335"/>
    <cellStyle name="Obično 3 2 6 3 2 2 2 2 2 6 6" xfId="15336"/>
    <cellStyle name="Obično 3 2 6 3 2 2 2 2 2 7" xfId="15337"/>
    <cellStyle name="Obično 3 2 6 3 2 2 2 2 2 7 2" xfId="15338"/>
    <cellStyle name="Obično 3 2 6 3 2 2 2 2 2 8" xfId="15339"/>
    <cellStyle name="Obično 3 2 6 3 2 2 2 2 2 8 2" xfId="15340"/>
    <cellStyle name="Obično 3 2 6 3 2 2 2 2 2 9" xfId="15341"/>
    <cellStyle name="Obično 3 2 6 3 2 2 2 2 3" xfId="15342"/>
    <cellStyle name="Obično 3 2 6 3 2 2 2 2 3 2" xfId="15343"/>
    <cellStyle name="Obično 3 2 6 3 2 2 2 2 3 2 2" xfId="15344"/>
    <cellStyle name="Obično 3 2 6 3 2 2 2 2 3 3" xfId="15345"/>
    <cellStyle name="Obično 3 2 6 3 2 2 2 2 3 3 2" xfId="15346"/>
    <cellStyle name="Obično 3 2 6 3 2 2 2 2 3 3 2 2" xfId="15347"/>
    <cellStyle name="Obično 3 2 6 3 2 2 2 2 3 3 3" xfId="15348"/>
    <cellStyle name="Obično 3 2 6 3 2 2 2 2 3 3 3 2" xfId="15349"/>
    <cellStyle name="Obično 3 2 6 3 2 2 2 2 3 3 4" xfId="15350"/>
    <cellStyle name="Obično 3 2 6 3 2 2 2 2 3 3 5" xfId="15351"/>
    <cellStyle name="Obično 3 2 6 3 2 2 2 2 3 3 6" xfId="15352"/>
    <cellStyle name="Obično 3 2 6 3 2 2 2 2 3 4" xfId="15353"/>
    <cellStyle name="Obično 3 2 6 3 2 2 2 2 3 4 2" xfId="15354"/>
    <cellStyle name="Obično 3 2 6 3 2 2 2 2 3 5" xfId="15355"/>
    <cellStyle name="Obično 3 2 6 3 2 2 2 2 3 5 2" xfId="15356"/>
    <cellStyle name="Obično 3 2 6 3 2 2 2 2 3 6" xfId="15357"/>
    <cellStyle name="Obično 3 2 6 3 2 2 2 2 3 7" xfId="15358"/>
    <cellStyle name="Obično 3 2 6 3 2 2 2 2 3 8" xfId="15359"/>
    <cellStyle name="Obično 3 2 6 3 2 2 2 2 4" xfId="15360"/>
    <cellStyle name="Obično 3 2 6 3 2 2 2 2 4 2" xfId="15361"/>
    <cellStyle name="Obično 3 2 6 3 2 2 2 2 4 2 2" xfId="15362"/>
    <cellStyle name="Obično 3 2 6 3 2 2 2 2 4 3" xfId="15363"/>
    <cellStyle name="Obično 3 2 6 3 2 2 2 2 4 3 2" xfId="15364"/>
    <cellStyle name="Obično 3 2 6 3 2 2 2 2 4 3 2 2" xfId="15365"/>
    <cellStyle name="Obično 3 2 6 3 2 2 2 2 4 3 3" xfId="15366"/>
    <cellStyle name="Obično 3 2 6 3 2 2 2 2 4 3 3 2" xfId="15367"/>
    <cellStyle name="Obično 3 2 6 3 2 2 2 2 4 3 4" xfId="15368"/>
    <cellStyle name="Obično 3 2 6 3 2 2 2 2 4 3 5" xfId="15369"/>
    <cellStyle name="Obično 3 2 6 3 2 2 2 2 4 3 6" xfId="15370"/>
    <cellStyle name="Obično 3 2 6 3 2 2 2 2 4 4" xfId="15371"/>
    <cellStyle name="Obično 3 2 6 3 2 2 2 2 4 4 2" xfId="15372"/>
    <cellStyle name="Obično 3 2 6 3 2 2 2 2 4 5" xfId="15373"/>
    <cellStyle name="Obično 3 2 6 3 2 2 2 2 4 5 2" xfId="15374"/>
    <cellStyle name="Obično 3 2 6 3 2 2 2 2 4 6" xfId="15375"/>
    <cellStyle name="Obično 3 2 6 3 2 2 2 2 4 7" xfId="15376"/>
    <cellStyle name="Obično 3 2 6 3 2 2 2 2 4 8" xfId="15377"/>
    <cellStyle name="Obično 3 2 6 3 2 2 2 2 5" xfId="15378"/>
    <cellStyle name="Obično 3 2 6 3 2 2 2 2 5 2" xfId="15379"/>
    <cellStyle name="Obično 3 2 6 3 2 2 2 2 5 2 2" xfId="15380"/>
    <cellStyle name="Obično 3 2 6 3 2 2 2 2 5 3" xfId="15381"/>
    <cellStyle name="Obično 3 2 6 3 2 2 2 2 5 3 2" xfId="15382"/>
    <cellStyle name="Obično 3 2 6 3 2 2 2 2 5 3 2 2" xfId="15383"/>
    <cellStyle name="Obično 3 2 6 3 2 2 2 2 5 3 3" xfId="15384"/>
    <cellStyle name="Obično 3 2 6 3 2 2 2 2 5 3 3 2" xfId="15385"/>
    <cellStyle name="Obično 3 2 6 3 2 2 2 2 5 3 4" xfId="15386"/>
    <cellStyle name="Obično 3 2 6 3 2 2 2 2 5 3 5" xfId="15387"/>
    <cellStyle name="Obično 3 2 6 3 2 2 2 2 5 3 6" xfId="15388"/>
    <cellStyle name="Obično 3 2 6 3 2 2 2 2 5 4" xfId="15389"/>
    <cellStyle name="Obično 3 2 6 3 2 2 2 2 5 4 2" xfId="15390"/>
    <cellStyle name="Obično 3 2 6 3 2 2 2 2 5 5" xfId="15391"/>
    <cellStyle name="Obično 3 2 6 3 2 2 2 2 5 5 2" xfId="15392"/>
    <cellStyle name="Obično 3 2 6 3 2 2 2 2 5 6" xfId="15393"/>
    <cellStyle name="Obično 3 2 6 3 2 2 2 2 5 7" xfId="15394"/>
    <cellStyle name="Obično 3 2 6 3 2 2 2 2 5 8" xfId="15395"/>
    <cellStyle name="Obično 3 2 6 3 2 2 2 2 6" xfId="15396"/>
    <cellStyle name="Obično 3 2 6 3 2 2 2 2 6 2" xfId="15397"/>
    <cellStyle name="Obično 3 2 6 3 2 2 2 2 7" xfId="15398"/>
    <cellStyle name="Obično 3 2 6 3 2 2 2 2 8" xfId="15399"/>
    <cellStyle name="Obično 3 2 6 3 2 2 2 3" xfId="15400"/>
    <cellStyle name="Obično 3 2 6 3 2 2 2 3 2" xfId="15401"/>
    <cellStyle name="Obično 3 2 6 3 2 2 2 3 2 2" xfId="15402"/>
    <cellStyle name="Obično 3 2 6 3 2 2 2 3 3" xfId="15403"/>
    <cellStyle name="Obično 3 2 6 3 2 2 2 3 3 2" xfId="15404"/>
    <cellStyle name="Obično 3 2 6 3 2 2 2 3 3 2 2" xfId="15405"/>
    <cellStyle name="Obično 3 2 6 3 2 2 2 3 3 3" xfId="15406"/>
    <cellStyle name="Obično 3 2 6 3 2 2 2 3 3 3 2" xfId="15407"/>
    <cellStyle name="Obično 3 2 6 3 2 2 2 3 3 4" xfId="15408"/>
    <cellStyle name="Obično 3 2 6 3 2 2 2 3 3 5" xfId="15409"/>
    <cellStyle name="Obično 3 2 6 3 2 2 2 3 3 6" xfId="15410"/>
    <cellStyle name="Obično 3 2 6 3 2 2 2 3 4" xfId="15411"/>
    <cellStyle name="Obično 3 2 6 3 2 2 2 3 5" xfId="15412"/>
    <cellStyle name="Obično 3 2 6 3 2 2 2 3 5 2" xfId="15413"/>
    <cellStyle name="Obično 3 2 6 3 2 2 2 3 6" xfId="15414"/>
    <cellStyle name="Obično 3 2 6 3 2 2 2 3 6 2" xfId="15415"/>
    <cellStyle name="Obično 3 2 6 3 2 2 2 3 7" xfId="15416"/>
    <cellStyle name="Obično 3 2 6 3 2 2 2 3 8" xfId="15417"/>
    <cellStyle name="Obično 3 2 6 3 2 2 2 3 9" xfId="15418"/>
    <cellStyle name="Obično 3 2 6 3 2 2 2 4" xfId="15419"/>
    <cellStyle name="Obično 3 2 6 3 2 2 2 4 2" xfId="15420"/>
    <cellStyle name="Obično 3 2 6 3 2 2 2 4 2 2" xfId="15421"/>
    <cellStyle name="Obično 3 2 6 3 2 2 2 4 3" xfId="15422"/>
    <cellStyle name="Obično 3 2 6 3 2 2 2 4 3 2" xfId="15423"/>
    <cellStyle name="Obično 3 2 6 3 2 2 2 4 3 2 2" xfId="15424"/>
    <cellStyle name="Obično 3 2 6 3 2 2 2 4 3 3" xfId="15425"/>
    <cellStyle name="Obično 3 2 6 3 2 2 2 4 3 3 2" xfId="15426"/>
    <cellStyle name="Obično 3 2 6 3 2 2 2 4 3 4" xfId="15427"/>
    <cellStyle name="Obično 3 2 6 3 2 2 2 4 3 5" xfId="15428"/>
    <cellStyle name="Obično 3 2 6 3 2 2 2 4 3 6" xfId="15429"/>
    <cellStyle name="Obično 3 2 6 3 2 2 2 4 4" xfId="15430"/>
    <cellStyle name="Obično 3 2 6 3 2 2 2 4 5" xfId="15431"/>
    <cellStyle name="Obično 3 2 6 3 2 2 2 4 5 2" xfId="15432"/>
    <cellStyle name="Obično 3 2 6 3 2 2 2 4 6" xfId="15433"/>
    <cellStyle name="Obično 3 2 6 3 2 2 2 4 6 2" xfId="15434"/>
    <cellStyle name="Obično 3 2 6 3 2 2 2 4 7" xfId="15435"/>
    <cellStyle name="Obično 3 2 6 3 2 2 2 4 8" xfId="15436"/>
    <cellStyle name="Obično 3 2 6 3 2 2 2 4 9" xfId="15437"/>
    <cellStyle name="Obično 3 2 6 3 2 2 2 5" xfId="15438"/>
    <cellStyle name="Obično 3 2 6 3 2 2 2 5 2" xfId="15439"/>
    <cellStyle name="Obično 3 2 6 3 2 2 2 5 2 2" xfId="15440"/>
    <cellStyle name="Obično 3 2 6 3 2 2 2 5 3" xfId="15441"/>
    <cellStyle name="Obično 3 2 6 3 2 2 2 5 3 2" xfId="15442"/>
    <cellStyle name="Obično 3 2 6 3 2 2 2 5 3 2 2" xfId="15443"/>
    <cellStyle name="Obično 3 2 6 3 2 2 2 5 3 3" xfId="15444"/>
    <cellStyle name="Obično 3 2 6 3 2 2 2 5 3 3 2" xfId="15445"/>
    <cellStyle name="Obično 3 2 6 3 2 2 2 5 3 4" xfId="15446"/>
    <cellStyle name="Obično 3 2 6 3 2 2 2 5 3 5" xfId="15447"/>
    <cellStyle name="Obično 3 2 6 3 2 2 2 5 3 6" xfId="15448"/>
    <cellStyle name="Obično 3 2 6 3 2 2 2 5 4" xfId="15449"/>
    <cellStyle name="Obično 3 2 6 3 2 2 2 5 5" xfId="15450"/>
    <cellStyle name="Obično 3 2 6 3 2 2 2 5 5 2" xfId="15451"/>
    <cellStyle name="Obično 3 2 6 3 2 2 2 5 6" xfId="15452"/>
    <cellStyle name="Obično 3 2 6 3 2 2 2 5 6 2" xfId="15453"/>
    <cellStyle name="Obično 3 2 6 3 2 2 2 5 7" xfId="15454"/>
    <cellStyle name="Obično 3 2 6 3 2 2 2 5 8" xfId="15455"/>
    <cellStyle name="Obično 3 2 6 3 2 2 2 5 9" xfId="15456"/>
    <cellStyle name="Obično 3 2 6 3 2 2 2 6" xfId="15457"/>
    <cellStyle name="Obično 3 2 6 3 2 2 2 6 2" xfId="15458"/>
    <cellStyle name="Obično 3 2 6 3 2 2 2 6 2 2" xfId="15459"/>
    <cellStyle name="Obično 3 2 6 3 2 2 2 6 3" xfId="15460"/>
    <cellStyle name="Obično 3 2 6 3 2 2 2 6 3 2" xfId="15461"/>
    <cellStyle name="Obično 3 2 6 3 2 2 2 6 3 2 2" xfId="15462"/>
    <cellStyle name="Obično 3 2 6 3 2 2 2 6 3 3" xfId="15463"/>
    <cellStyle name="Obično 3 2 6 3 2 2 2 6 3 3 2" xfId="15464"/>
    <cellStyle name="Obično 3 2 6 3 2 2 2 6 3 4" xfId="15465"/>
    <cellStyle name="Obično 3 2 6 3 2 2 2 6 3 5" xfId="15466"/>
    <cellStyle name="Obično 3 2 6 3 2 2 2 6 3 6" xfId="15467"/>
    <cellStyle name="Obično 3 2 6 3 2 2 2 6 4" xfId="15468"/>
    <cellStyle name="Obično 3 2 6 3 2 2 2 6 4 2" xfId="15469"/>
    <cellStyle name="Obično 3 2 6 3 2 2 2 6 5" xfId="15470"/>
    <cellStyle name="Obično 3 2 6 3 2 2 2 6 5 2" xfId="15471"/>
    <cellStyle name="Obično 3 2 6 3 2 2 2 6 6" xfId="15472"/>
    <cellStyle name="Obično 3 2 6 3 2 2 2 6 7" xfId="15473"/>
    <cellStyle name="Obično 3 2 6 3 2 2 2 6 8" xfId="15474"/>
    <cellStyle name="Obično 3 2 6 3 2 2 2 7" xfId="15475"/>
    <cellStyle name="Obično 3 2 6 3 2 2 2 7 2" xfId="15476"/>
    <cellStyle name="Obično 3 2 6 3 2 2 2 7 2 2" xfId="15477"/>
    <cellStyle name="Obično 3 2 6 3 2 2 2 7 2 2 2" xfId="15478"/>
    <cellStyle name="Obično 3 2 6 3 2 2 2 7 2 3" xfId="15479"/>
    <cellStyle name="Obično 3 2 6 3 2 2 2 7 2 3 2" xfId="15480"/>
    <cellStyle name="Obično 3 2 6 3 2 2 2 7 2 3 2 2" xfId="15481"/>
    <cellStyle name="Obično 3 2 6 3 2 2 2 7 2 3 3" xfId="15482"/>
    <cellStyle name="Obično 3 2 6 3 2 2 2 7 2 3 3 2" xfId="15483"/>
    <cellStyle name="Obično 3 2 6 3 2 2 2 7 2 3 4" xfId="15484"/>
    <cellStyle name="Obično 3 2 6 3 2 2 2 7 2 3 5" xfId="15485"/>
    <cellStyle name="Obično 3 2 6 3 2 2 2 7 2 3 6" xfId="15486"/>
    <cellStyle name="Obično 3 2 6 3 2 2 2 7 2 4" xfId="15487"/>
    <cellStyle name="Obično 3 2 6 3 2 2 2 7 2 4 2" xfId="15488"/>
    <cellStyle name="Obično 3 2 6 3 2 2 2 7 2 5" xfId="15489"/>
    <cellStyle name="Obično 3 2 6 3 2 2 2 7 2 5 2" xfId="15490"/>
    <cellStyle name="Obično 3 2 6 3 2 2 2 7 2 6" xfId="15491"/>
    <cellStyle name="Obično 3 2 6 3 2 2 2 7 2 7" xfId="15492"/>
    <cellStyle name="Obično 3 2 6 3 2 2 2 7 2 8" xfId="15493"/>
    <cellStyle name="Obično 3 2 6 3 2 2 2 7 3" xfId="15494"/>
    <cellStyle name="Obično 3 2 6 3 2 2 2 7 3 2" xfId="15495"/>
    <cellStyle name="Obično 3 2 6 3 2 2 2 7 3 2 2" xfId="15496"/>
    <cellStyle name="Obično 3 2 6 3 2 2 2 7 3 3" xfId="15497"/>
    <cellStyle name="Obično 3 2 6 3 2 2 2 7 3 3 2" xfId="15498"/>
    <cellStyle name="Obično 3 2 6 3 2 2 2 7 3 3 2 2" xfId="15499"/>
    <cellStyle name="Obično 3 2 6 3 2 2 2 7 3 3 3" xfId="15500"/>
    <cellStyle name="Obično 3 2 6 3 2 2 2 7 3 3 3 2" xfId="15501"/>
    <cellStyle name="Obično 3 2 6 3 2 2 2 7 3 3 4" xfId="15502"/>
    <cellStyle name="Obično 3 2 6 3 2 2 2 7 3 3 5" xfId="15503"/>
    <cellStyle name="Obično 3 2 6 3 2 2 2 7 3 3 6" xfId="15504"/>
    <cellStyle name="Obično 3 2 6 3 2 2 2 7 3 4" xfId="15505"/>
    <cellStyle name="Obično 3 2 6 3 2 2 2 7 3 4 2" xfId="15506"/>
    <cellStyle name="Obično 3 2 6 3 2 2 2 7 3 5" xfId="15507"/>
    <cellStyle name="Obično 3 2 6 3 2 2 2 7 3 5 2" xfId="15508"/>
    <cellStyle name="Obično 3 2 6 3 2 2 2 7 3 6" xfId="15509"/>
    <cellStyle name="Obično 3 2 6 3 2 2 2 7 3 7" xfId="15510"/>
    <cellStyle name="Obično 3 2 6 3 2 2 2 7 3 8" xfId="15511"/>
    <cellStyle name="Obično 3 2 6 3 2 2 2 7 4" xfId="15512"/>
    <cellStyle name="Obično 3 2 6 3 2 2 2 7 4 2" xfId="15513"/>
    <cellStyle name="Obično 3 2 6 3 2 2 2 7 4 2 2" xfId="15514"/>
    <cellStyle name="Obično 3 2 6 3 2 2 2 7 4 3" xfId="15515"/>
    <cellStyle name="Obično 3 2 6 3 2 2 2 7 4 3 2" xfId="15516"/>
    <cellStyle name="Obično 3 2 6 3 2 2 2 7 4 3 2 2" xfId="15517"/>
    <cellStyle name="Obično 3 2 6 3 2 2 2 7 4 3 3" xfId="15518"/>
    <cellStyle name="Obično 3 2 6 3 2 2 2 7 4 3 3 2" xfId="15519"/>
    <cellStyle name="Obično 3 2 6 3 2 2 2 7 4 3 4" xfId="15520"/>
    <cellStyle name="Obično 3 2 6 3 2 2 2 7 4 3 5" xfId="15521"/>
    <cellStyle name="Obično 3 2 6 3 2 2 2 7 4 3 6" xfId="15522"/>
    <cellStyle name="Obično 3 2 6 3 2 2 2 7 4 4" xfId="15523"/>
    <cellStyle name="Obično 3 2 6 3 2 2 2 7 4 4 2" xfId="15524"/>
    <cellStyle name="Obično 3 2 6 3 2 2 2 7 4 5" xfId="15525"/>
    <cellStyle name="Obično 3 2 6 3 2 2 2 7 4 5 2" xfId="15526"/>
    <cellStyle name="Obično 3 2 6 3 2 2 2 7 4 6" xfId="15527"/>
    <cellStyle name="Obično 3 2 6 3 2 2 2 7 4 7" xfId="15528"/>
    <cellStyle name="Obično 3 2 6 3 2 2 2 7 4 8" xfId="15529"/>
    <cellStyle name="Obično 3 2 6 3 2 2 2 7 5" xfId="15530"/>
    <cellStyle name="Obično 3 2 6 3 2 2 2 7 5 2" xfId="15531"/>
    <cellStyle name="Obično 3 2 6 3 2 2 2 7 6" xfId="15532"/>
    <cellStyle name="Obično 3 2 6 3 2 2 2 7 6 2" xfId="15533"/>
    <cellStyle name="Obično 3 2 6 3 2 2 2 7 7" xfId="15534"/>
    <cellStyle name="Obično 3 2 6 3 2 2 2 8" xfId="15535"/>
    <cellStyle name="Obično 3 2 6 3 2 2 2 8 2" xfId="15536"/>
    <cellStyle name="Obično 3 2 6 3 2 2 2 8 2 2" xfId="15537"/>
    <cellStyle name="Obično 3 2 6 3 2 2 2 8 3" xfId="15538"/>
    <cellStyle name="Obično 3 2 6 3 2 2 2 9" xfId="15539"/>
    <cellStyle name="Obično 3 2 6 3 2 2 2 9 2" xfId="15540"/>
    <cellStyle name="Obično 3 2 6 3 2 2 2 9 2 2" xfId="15541"/>
    <cellStyle name="Obično 3 2 6 3 2 2 2 9 3" xfId="15542"/>
    <cellStyle name="Obično 3 2 6 3 2 2 3" xfId="15543"/>
    <cellStyle name="Obično 3 2 6 3 2 2 3 10" xfId="15544"/>
    <cellStyle name="Obično 3 2 6 3 2 2 3 11" xfId="15545"/>
    <cellStyle name="Obično 3 2 6 3 2 2 3 12" xfId="15546"/>
    <cellStyle name="Obično 3 2 6 3 2 2 3 2" xfId="15547"/>
    <cellStyle name="Obično 3 2 6 3 2 2 3 2 2" xfId="15548"/>
    <cellStyle name="Obično 3 2 6 3 2 2 3 2 2 10" xfId="15549"/>
    <cellStyle name="Obično 3 2 6 3 2 2 3 2 2 11" xfId="15550"/>
    <cellStyle name="Obično 3 2 6 3 2 2 3 2 2 12" xfId="15551"/>
    <cellStyle name="Obično 3 2 6 3 2 2 3 2 2 2" xfId="15552"/>
    <cellStyle name="Obično 3 2 6 3 2 2 3 2 2 2 2" xfId="15553"/>
    <cellStyle name="Obično 3 2 6 3 2 2 3 2 2 2 2 2" xfId="15554"/>
    <cellStyle name="Obično 3 2 6 3 2 2 3 2 2 2 3" xfId="15555"/>
    <cellStyle name="Obično 3 2 6 3 2 2 3 2 2 3" xfId="15556"/>
    <cellStyle name="Obično 3 2 6 3 2 2 3 2 2 3 2" xfId="15557"/>
    <cellStyle name="Obično 3 2 6 3 2 2 3 2 2 3 2 2" xfId="15558"/>
    <cellStyle name="Obično 3 2 6 3 2 2 3 2 2 3 3" xfId="15559"/>
    <cellStyle name="Obično 3 2 6 3 2 2 3 2 2 4" xfId="15560"/>
    <cellStyle name="Obično 3 2 6 3 2 2 3 2 2 4 2" xfId="15561"/>
    <cellStyle name="Obično 3 2 6 3 2 2 3 2 2 4 2 2" xfId="15562"/>
    <cellStyle name="Obično 3 2 6 3 2 2 3 2 2 4 3" xfId="15563"/>
    <cellStyle name="Obično 3 2 6 3 2 2 3 2 2 5" xfId="15564"/>
    <cellStyle name="Obično 3 2 6 3 2 2 3 2 2 5 2" xfId="15565"/>
    <cellStyle name="Obično 3 2 6 3 2 2 3 2 2 6" xfId="15566"/>
    <cellStyle name="Obično 3 2 6 3 2 2 3 2 2 6 2" xfId="15567"/>
    <cellStyle name="Obično 3 2 6 3 2 2 3 2 2 7" xfId="15568"/>
    <cellStyle name="Obično 3 2 6 3 2 2 3 2 2 7 2" xfId="15569"/>
    <cellStyle name="Obično 3 2 6 3 2 2 3 2 2 7 2 2" xfId="15570"/>
    <cellStyle name="Obično 3 2 6 3 2 2 3 2 2 7 3" xfId="15571"/>
    <cellStyle name="Obično 3 2 6 3 2 2 3 2 2 7 3 2" xfId="15572"/>
    <cellStyle name="Obično 3 2 6 3 2 2 3 2 2 7 4" xfId="15573"/>
    <cellStyle name="Obično 3 2 6 3 2 2 3 2 2 7 5" xfId="15574"/>
    <cellStyle name="Obično 3 2 6 3 2 2 3 2 2 7 6" xfId="15575"/>
    <cellStyle name="Obično 3 2 6 3 2 2 3 2 2 8" xfId="15576"/>
    <cellStyle name="Obično 3 2 6 3 2 2 3 2 2 8 2" xfId="15577"/>
    <cellStyle name="Obično 3 2 6 3 2 2 3 2 2 9" xfId="15578"/>
    <cellStyle name="Obično 3 2 6 3 2 2 3 2 2 9 2" xfId="15579"/>
    <cellStyle name="Obično 3 2 6 3 2 2 3 2 3" xfId="15580"/>
    <cellStyle name="Obično 3 2 6 3 2 2 3 2 3 2" xfId="15581"/>
    <cellStyle name="Obično 3 2 6 3 2 2 3 2 3 2 2" xfId="15582"/>
    <cellStyle name="Obično 3 2 6 3 2 2 3 2 3 3" xfId="15583"/>
    <cellStyle name="Obično 3 2 6 3 2 2 3 2 3 3 2" xfId="15584"/>
    <cellStyle name="Obično 3 2 6 3 2 2 3 2 3 3 2 2" xfId="15585"/>
    <cellStyle name="Obično 3 2 6 3 2 2 3 2 3 3 3" xfId="15586"/>
    <cellStyle name="Obično 3 2 6 3 2 2 3 2 3 3 3 2" xfId="15587"/>
    <cellStyle name="Obično 3 2 6 3 2 2 3 2 3 3 4" xfId="15588"/>
    <cellStyle name="Obično 3 2 6 3 2 2 3 2 3 3 5" xfId="15589"/>
    <cellStyle name="Obično 3 2 6 3 2 2 3 2 3 3 6" xfId="15590"/>
    <cellStyle name="Obično 3 2 6 3 2 2 3 2 3 4" xfId="15591"/>
    <cellStyle name="Obično 3 2 6 3 2 2 3 2 3 4 2" xfId="15592"/>
    <cellStyle name="Obično 3 2 6 3 2 2 3 2 3 5" xfId="15593"/>
    <cellStyle name="Obično 3 2 6 3 2 2 3 2 3 5 2" xfId="15594"/>
    <cellStyle name="Obično 3 2 6 3 2 2 3 2 3 6" xfId="15595"/>
    <cellStyle name="Obično 3 2 6 3 2 2 3 2 3 7" xfId="15596"/>
    <cellStyle name="Obično 3 2 6 3 2 2 3 2 3 8" xfId="15597"/>
    <cellStyle name="Obično 3 2 6 3 2 2 3 2 4" xfId="15598"/>
    <cellStyle name="Obično 3 2 6 3 2 2 3 2 4 2" xfId="15599"/>
    <cellStyle name="Obično 3 2 6 3 2 2 3 2 4 2 2" xfId="15600"/>
    <cellStyle name="Obično 3 2 6 3 2 2 3 2 4 3" xfId="15601"/>
    <cellStyle name="Obično 3 2 6 3 2 2 3 2 4 3 2" xfId="15602"/>
    <cellStyle name="Obično 3 2 6 3 2 2 3 2 4 3 2 2" xfId="15603"/>
    <cellStyle name="Obično 3 2 6 3 2 2 3 2 4 3 3" xfId="15604"/>
    <cellStyle name="Obično 3 2 6 3 2 2 3 2 4 3 3 2" xfId="15605"/>
    <cellStyle name="Obično 3 2 6 3 2 2 3 2 4 3 4" xfId="15606"/>
    <cellStyle name="Obično 3 2 6 3 2 2 3 2 4 3 5" xfId="15607"/>
    <cellStyle name="Obično 3 2 6 3 2 2 3 2 4 3 6" xfId="15608"/>
    <cellStyle name="Obično 3 2 6 3 2 2 3 2 4 4" xfId="15609"/>
    <cellStyle name="Obično 3 2 6 3 2 2 3 2 4 4 2" xfId="15610"/>
    <cellStyle name="Obično 3 2 6 3 2 2 3 2 4 5" xfId="15611"/>
    <cellStyle name="Obično 3 2 6 3 2 2 3 2 4 5 2" xfId="15612"/>
    <cellStyle name="Obično 3 2 6 3 2 2 3 2 4 6" xfId="15613"/>
    <cellStyle name="Obično 3 2 6 3 2 2 3 2 4 7" xfId="15614"/>
    <cellStyle name="Obično 3 2 6 3 2 2 3 2 4 8" xfId="15615"/>
    <cellStyle name="Obično 3 2 6 3 2 2 3 2 5" xfId="15616"/>
    <cellStyle name="Obično 3 2 6 3 2 2 3 2 5 2" xfId="15617"/>
    <cellStyle name="Obično 3 2 6 3 2 2 3 2 6" xfId="15618"/>
    <cellStyle name="Obično 3 2 6 3 2 2 3 3" xfId="15619"/>
    <cellStyle name="Obično 3 2 6 3 2 2 3 3 2" xfId="15620"/>
    <cellStyle name="Obično 3 2 6 3 2 2 3 3 2 2" xfId="15621"/>
    <cellStyle name="Obično 3 2 6 3 2 2 3 3 3" xfId="15622"/>
    <cellStyle name="Obično 3 2 6 3 2 2 3 4" xfId="15623"/>
    <cellStyle name="Obično 3 2 6 3 2 2 3 4 2" xfId="15624"/>
    <cellStyle name="Obično 3 2 6 3 2 2 3 4 2 2" xfId="15625"/>
    <cellStyle name="Obično 3 2 6 3 2 2 3 4 3" xfId="15626"/>
    <cellStyle name="Obično 3 2 6 3 2 2 3 5" xfId="15627"/>
    <cellStyle name="Obično 3 2 6 3 2 2 3 5 2" xfId="15628"/>
    <cellStyle name="Obično 3 2 6 3 2 2 3 5 2 2" xfId="15629"/>
    <cellStyle name="Obično 3 2 6 3 2 2 3 5 3" xfId="15630"/>
    <cellStyle name="Obično 3 2 6 3 2 2 3 6" xfId="15631"/>
    <cellStyle name="Obično 3 2 6 3 2 2 3 6 2" xfId="15632"/>
    <cellStyle name="Obično 3 2 6 3 2 2 3 7" xfId="15633"/>
    <cellStyle name="Obično 3 2 6 3 2 2 3 7 2" xfId="15634"/>
    <cellStyle name="Obično 3 2 6 3 2 2 3 7 2 2" xfId="15635"/>
    <cellStyle name="Obično 3 2 6 3 2 2 3 7 3" xfId="15636"/>
    <cellStyle name="Obično 3 2 6 3 2 2 3 7 3 2" xfId="15637"/>
    <cellStyle name="Obično 3 2 6 3 2 2 3 7 4" xfId="15638"/>
    <cellStyle name="Obično 3 2 6 3 2 2 3 7 5" xfId="15639"/>
    <cellStyle name="Obično 3 2 6 3 2 2 3 7 6" xfId="15640"/>
    <cellStyle name="Obično 3 2 6 3 2 2 3 8" xfId="15641"/>
    <cellStyle name="Obično 3 2 6 3 2 2 3 8 2" xfId="15642"/>
    <cellStyle name="Obično 3 2 6 3 2 2 3 9" xfId="15643"/>
    <cellStyle name="Obično 3 2 6 3 2 2 3 9 2" xfId="15644"/>
    <cellStyle name="Obično 3 2 6 3 2 2 4" xfId="15645"/>
    <cellStyle name="Obično 3 2 6 3 2 2 4 2" xfId="15646"/>
    <cellStyle name="Obično 3 2 6 3 2 2 4 2 2" xfId="15647"/>
    <cellStyle name="Obično 3 2 6 3 2 2 4 3" xfId="15648"/>
    <cellStyle name="Obično 3 2 6 3 2 2 5" xfId="15649"/>
    <cellStyle name="Obično 3 2 6 3 2 2 5 2" xfId="15650"/>
    <cellStyle name="Obično 3 2 6 3 2 2 5 2 2" xfId="15651"/>
    <cellStyle name="Obično 3 2 6 3 2 2 5 3" xfId="15652"/>
    <cellStyle name="Obično 3 2 6 3 2 2 6" xfId="15653"/>
    <cellStyle name="Obično 3 2 6 3 2 2 6 2" xfId="15654"/>
    <cellStyle name="Obično 3 2 6 3 2 2 6 2 2" xfId="15655"/>
    <cellStyle name="Obično 3 2 6 3 2 2 6 3" xfId="15656"/>
    <cellStyle name="Obično 3 2 6 3 2 2 7" xfId="15657"/>
    <cellStyle name="Obično 3 2 6 3 2 2 7 10" xfId="15658"/>
    <cellStyle name="Obično 3 2 6 3 2 2 7 11" xfId="15659"/>
    <cellStyle name="Obično 3 2 6 3 2 2 7 12" xfId="15660"/>
    <cellStyle name="Obično 3 2 6 3 2 2 7 2" xfId="15661"/>
    <cellStyle name="Obično 3 2 6 3 2 2 7 2 2" xfId="15662"/>
    <cellStyle name="Obično 3 2 6 3 2 2 7 2 2 2" xfId="15663"/>
    <cellStyle name="Obično 3 2 6 3 2 2 7 2 3" xfId="15664"/>
    <cellStyle name="Obično 3 2 6 3 2 2 7 3" xfId="15665"/>
    <cellStyle name="Obično 3 2 6 3 2 2 7 3 2" xfId="15666"/>
    <cellStyle name="Obično 3 2 6 3 2 2 7 3 2 2" xfId="15667"/>
    <cellStyle name="Obično 3 2 6 3 2 2 7 3 3" xfId="15668"/>
    <cellStyle name="Obično 3 2 6 3 2 2 7 4" xfId="15669"/>
    <cellStyle name="Obično 3 2 6 3 2 2 7 4 2" xfId="15670"/>
    <cellStyle name="Obično 3 2 6 3 2 2 7 4 2 2" xfId="15671"/>
    <cellStyle name="Obično 3 2 6 3 2 2 7 4 3" xfId="15672"/>
    <cellStyle name="Obično 3 2 6 3 2 2 7 5" xfId="15673"/>
    <cellStyle name="Obično 3 2 6 3 2 2 7 5 2" xfId="15674"/>
    <cellStyle name="Obično 3 2 6 3 2 2 7 6" xfId="15675"/>
    <cellStyle name="Obično 3 2 6 3 2 2 7 6 2" xfId="15676"/>
    <cellStyle name="Obično 3 2 6 3 2 2 7 7" xfId="15677"/>
    <cellStyle name="Obično 3 2 6 3 2 2 7 7 2" xfId="15678"/>
    <cellStyle name="Obično 3 2 6 3 2 2 7 7 2 2" xfId="15679"/>
    <cellStyle name="Obično 3 2 6 3 2 2 7 7 3" xfId="15680"/>
    <cellStyle name="Obično 3 2 6 3 2 2 7 7 3 2" xfId="15681"/>
    <cellStyle name="Obično 3 2 6 3 2 2 7 7 4" xfId="15682"/>
    <cellStyle name="Obično 3 2 6 3 2 2 7 7 5" xfId="15683"/>
    <cellStyle name="Obično 3 2 6 3 2 2 7 7 6" xfId="15684"/>
    <cellStyle name="Obično 3 2 6 3 2 2 7 8" xfId="15685"/>
    <cellStyle name="Obično 3 2 6 3 2 2 7 8 2" xfId="15686"/>
    <cellStyle name="Obično 3 2 6 3 2 2 7 9" xfId="15687"/>
    <cellStyle name="Obično 3 2 6 3 2 2 7 9 2" xfId="15688"/>
    <cellStyle name="Obično 3 2 6 3 2 2 8" xfId="15689"/>
    <cellStyle name="Obično 3 2 6 3 2 2 8 2" xfId="15690"/>
    <cellStyle name="Obično 3 2 6 3 2 2 8 2 2" xfId="15691"/>
    <cellStyle name="Obično 3 2 6 3 2 2 8 3" xfId="15692"/>
    <cellStyle name="Obično 3 2 6 3 2 2 8 3 2" xfId="15693"/>
    <cellStyle name="Obično 3 2 6 3 2 2 8 3 2 2" xfId="15694"/>
    <cellStyle name="Obično 3 2 6 3 2 2 8 3 3" xfId="15695"/>
    <cellStyle name="Obično 3 2 6 3 2 2 8 3 3 2" xfId="15696"/>
    <cellStyle name="Obično 3 2 6 3 2 2 8 3 4" xfId="15697"/>
    <cellStyle name="Obično 3 2 6 3 2 2 8 3 5" xfId="15698"/>
    <cellStyle name="Obično 3 2 6 3 2 2 8 3 6" xfId="15699"/>
    <cellStyle name="Obično 3 2 6 3 2 2 8 4" xfId="15700"/>
    <cellStyle name="Obično 3 2 6 3 2 2 8 4 2" xfId="15701"/>
    <cellStyle name="Obično 3 2 6 3 2 2 8 5" xfId="15702"/>
    <cellStyle name="Obično 3 2 6 3 2 2 8 5 2" xfId="15703"/>
    <cellStyle name="Obično 3 2 6 3 2 2 8 6" xfId="15704"/>
    <cellStyle name="Obično 3 2 6 3 2 2 8 7" xfId="15705"/>
    <cellStyle name="Obično 3 2 6 3 2 2 8 8" xfId="15706"/>
    <cellStyle name="Obično 3 2 6 3 2 2 9" xfId="15707"/>
    <cellStyle name="Obično 3 2 6 3 2 2 9 2" xfId="15708"/>
    <cellStyle name="Obično 3 2 6 3 2 2 9 2 2" xfId="15709"/>
    <cellStyle name="Obično 3 2 6 3 2 2 9 3" xfId="15710"/>
    <cellStyle name="Obično 3 2 6 3 2 2 9 3 2" xfId="15711"/>
    <cellStyle name="Obično 3 2 6 3 2 2 9 3 2 2" xfId="15712"/>
    <cellStyle name="Obično 3 2 6 3 2 2 9 3 3" xfId="15713"/>
    <cellStyle name="Obično 3 2 6 3 2 2 9 3 3 2" xfId="15714"/>
    <cellStyle name="Obično 3 2 6 3 2 2 9 3 4" xfId="15715"/>
    <cellStyle name="Obično 3 2 6 3 2 2 9 3 5" xfId="15716"/>
    <cellStyle name="Obično 3 2 6 3 2 2 9 3 6" xfId="15717"/>
    <cellStyle name="Obično 3 2 6 3 2 2 9 4" xfId="15718"/>
    <cellStyle name="Obično 3 2 6 3 2 2 9 4 2" xfId="15719"/>
    <cellStyle name="Obično 3 2 6 3 2 2 9 5" xfId="15720"/>
    <cellStyle name="Obično 3 2 6 3 2 2 9 5 2" xfId="15721"/>
    <cellStyle name="Obično 3 2 6 3 2 2 9 6" xfId="15722"/>
    <cellStyle name="Obično 3 2 6 3 2 2 9 7" xfId="15723"/>
    <cellStyle name="Obično 3 2 6 3 2 2 9 8" xfId="15724"/>
    <cellStyle name="Obično 3 2 6 3 2 3" xfId="15725"/>
    <cellStyle name="Obično 3 2 6 3 2 3 2" xfId="15726"/>
    <cellStyle name="Obično 3 2 6 3 2 3 2 2" xfId="15727"/>
    <cellStyle name="Obično 3 2 6 3 2 3 3" xfId="15728"/>
    <cellStyle name="Obično 3 2 6 3 2 3 3 2" xfId="15729"/>
    <cellStyle name="Obično 3 2 6 3 2 3 3 2 2" xfId="15730"/>
    <cellStyle name="Obično 3 2 6 3 2 3 3 3" xfId="15731"/>
    <cellStyle name="Obično 3 2 6 3 2 3 3 3 2" xfId="15732"/>
    <cellStyle name="Obično 3 2 6 3 2 3 3 4" xfId="15733"/>
    <cellStyle name="Obično 3 2 6 3 2 3 3 5" xfId="15734"/>
    <cellStyle name="Obično 3 2 6 3 2 3 3 6" xfId="15735"/>
    <cellStyle name="Obično 3 2 6 3 2 3 4" xfId="15736"/>
    <cellStyle name="Obično 3 2 6 3 2 3 5" xfId="15737"/>
    <cellStyle name="Obično 3 2 6 3 2 3 5 2" xfId="15738"/>
    <cellStyle name="Obično 3 2 6 3 2 3 6" xfId="15739"/>
    <cellStyle name="Obično 3 2 6 3 2 3 6 2" xfId="15740"/>
    <cellStyle name="Obično 3 2 6 3 2 3 7" xfId="15741"/>
    <cellStyle name="Obično 3 2 6 3 2 3 8" xfId="15742"/>
    <cellStyle name="Obično 3 2 6 3 2 3 9" xfId="15743"/>
    <cellStyle name="Obično 3 2 6 3 2 4" xfId="15744"/>
    <cellStyle name="Obično 3 2 6 3 2 4 2" xfId="15745"/>
    <cellStyle name="Obično 3 2 6 3 2 4 2 2" xfId="15746"/>
    <cellStyle name="Obično 3 2 6 3 2 4 3" xfId="15747"/>
    <cellStyle name="Obično 3 2 6 3 2 4 3 2" xfId="15748"/>
    <cellStyle name="Obično 3 2 6 3 2 4 3 2 2" xfId="15749"/>
    <cellStyle name="Obično 3 2 6 3 2 4 3 3" xfId="15750"/>
    <cellStyle name="Obično 3 2 6 3 2 4 3 3 2" xfId="15751"/>
    <cellStyle name="Obično 3 2 6 3 2 4 3 4" xfId="15752"/>
    <cellStyle name="Obično 3 2 6 3 2 4 3 5" xfId="15753"/>
    <cellStyle name="Obično 3 2 6 3 2 4 3 6" xfId="15754"/>
    <cellStyle name="Obično 3 2 6 3 2 4 4" xfId="15755"/>
    <cellStyle name="Obično 3 2 6 3 2 4 5" xfId="15756"/>
    <cellStyle name="Obično 3 2 6 3 2 4 5 2" xfId="15757"/>
    <cellStyle name="Obično 3 2 6 3 2 4 6" xfId="15758"/>
    <cellStyle name="Obično 3 2 6 3 2 4 6 2" xfId="15759"/>
    <cellStyle name="Obično 3 2 6 3 2 4 7" xfId="15760"/>
    <cellStyle name="Obično 3 2 6 3 2 4 8" xfId="15761"/>
    <cellStyle name="Obično 3 2 6 3 2 4 9" xfId="15762"/>
    <cellStyle name="Obično 3 2 6 3 2 5" xfId="15763"/>
    <cellStyle name="Obično 3 2 6 3 2 5 2" xfId="15764"/>
    <cellStyle name="Obično 3 2 6 3 2 5 2 10" xfId="15765"/>
    <cellStyle name="Obično 3 2 6 3 2 5 2 11" xfId="15766"/>
    <cellStyle name="Obično 3 2 6 3 2 5 2 2" xfId="15767"/>
    <cellStyle name="Obično 3 2 6 3 2 5 2 2 2" xfId="15768"/>
    <cellStyle name="Obično 3 2 6 3 2 5 2 2 2 2" xfId="15769"/>
    <cellStyle name="Obično 3 2 6 3 2 5 2 2 2 2 2" xfId="15770"/>
    <cellStyle name="Obično 3 2 6 3 2 5 2 2 2 3" xfId="15771"/>
    <cellStyle name="Obično 3 2 6 3 2 5 2 2 2 3 2" xfId="15772"/>
    <cellStyle name="Obično 3 2 6 3 2 5 2 2 2 3 2 2" xfId="15773"/>
    <cellStyle name="Obično 3 2 6 3 2 5 2 2 2 3 3" xfId="15774"/>
    <cellStyle name="Obično 3 2 6 3 2 5 2 2 2 3 3 2" xfId="15775"/>
    <cellStyle name="Obično 3 2 6 3 2 5 2 2 2 3 4" xfId="15776"/>
    <cellStyle name="Obično 3 2 6 3 2 5 2 2 2 3 5" xfId="15777"/>
    <cellStyle name="Obično 3 2 6 3 2 5 2 2 2 3 6" xfId="15778"/>
    <cellStyle name="Obično 3 2 6 3 2 5 2 2 2 4" xfId="15779"/>
    <cellStyle name="Obično 3 2 6 3 2 5 2 2 2 4 2" xfId="15780"/>
    <cellStyle name="Obično 3 2 6 3 2 5 2 2 2 5" xfId="15781"/>
    <cellStyle name="Obično 3 2 6 3 2 5 2 2 2 5 2" xfId="15782"/>
    <cellStyle name="Obično 3 2 6 3 2 5 2 2 2 6" xfId="15783"/>
    <cellStyle name="Obično 3 2 6 3 2 5 2 2 2 7" xfId="15784"/>
    <cellStyle name="Obično 3 2 6 3 2 5 2 2 2 8" xfId="15785"/>
    <cellStyle name="Obično 3 2 6 3 2 5 2 2 3" xfId="15786"/>
    <cellStyle name="Obično 3 2 6 3 2 5 2 2 3 2" xfId="15787"/>
    <cellStyle name="Obično 3 2 6 3 2 5 2 2 3 2 2" xfId="15788"/>
    <cellStyle name="Obično 3 2 6 3 2 5 2 2 3 3" xfId="15789"/>
    <cellStyle name="Obično 3 2 6 3 2 5 2 2 3 3 2" xfId="15790"/>
    <cellStyle name="Obično 3 2 6 3 2 5 2 2 3 3 2 2" xfId="15791"/>
    <cellStyle name="Obično 3 2 6 3 2 5 2 2 3 3 3" xfId="15792"/>
    <cellStyle name="Obično 3 2 6 3 2 5 2 2 3 3 3 2" xfId="15793"/>
    <cellStyle name="Obično 3 2 6 3 2 5 2 2 3 3 4" xfId="15794"/>
    <cellStyle name="Obično 3 2 6 3 2 5 2 2 3 3 5" xfId="15795"/>
    <cellStyle name="Obično 3 2 6 3 2 5 2 2 3 3 6" xfId="15796"/>
    <cellStyle name="Obično 3 2 6 3 2 5 2 2 3 4" xfId="15797"/>
    <cellStyle name="Obično 3 2 6 3 2 5 2 2 3 4 2" xfId="15798"/>
    <cellStyle name="Obično 3 2 6 3 2 5 2 2 3 5" xfId="15799"/>
    <cellStyle name="Obično 3 2 6 3 2 5 2 2 3 5 2" xfId="15800"/>
    <cellStyle name="Obično 3 2 6 3 2 5 2 2 3 6" xfId="15801"/>
    <cellStyle name="Obično 3 2 6 3 2 5 2 2 3 7" xfId="15802"/>
    <cellStyle name="Obično 3 2 6 3 2 5 2 2 3 8" xfId="15803"/>
    <cellStyle name="Obično 3 2 6 3 2 5 2 2 4" xfId="15804"/>
    <cellStyle name="Obično 3 2 6 3 2 5 2 2 4 2" xfId="15805"/>
    <cellStyle name="Obično 3 2 6 3 2 5 2 2 4 2 2" xfId="15806"/>
    <cellStyle name="Obično 3 2 6 3 2 5 2 2 4 3" xfId="15807"/>
    <cellStyle name="Obično 3 2 6 3 2 5 2 2 4 3 2" xfId="15808"/>
    <cellStyle name="Obično 3 2 6 3 2 5 2 2 4 3 2 2" xfId="15809"/>
    <cellStyle name="Obično 3 2 6 3 2 5 2 2 4 3 3" xfId="15810"/>
    <cellStyle name="Obično 3 2 6 3 2 5 2 2 4 3 3 2" xfId="15811"/>
    <cellStyle name="Obično 3 2 6 3 2 5 2 2 4 3 4" xfId="15812"/>
    <cellStyle name="Obično 3 2 6 3 2 5 2 2 4 3 5" xfId="15813"/>
    <cellStyle name="Obično 3 2 6 3 2 5 2 2 4 3 6" xfId="15814"/>
    <cellStyle name="Obično 3 2 6 3 2 5 2 2 4 4" xfId="15815"/>
    <cellStyle name="Obično 3 2 6 3 2 5 2 2 4 4 2" xfId="15816"/>
    <cellStyle name="Obično 3 2 6 3 2 5 2 2 4 5" xfId="15817"/>
    <cellStyle name="Obično 3 2 6 3 2 5 2 2 4 5 2" xfId="15818"/>
    <cellStyle name="Obično 3 2 6 3 2 5 2 2 4 6" xfId="15819"/>
    <cellStyle name="Obično 3 2 6 3 2 5 2 2 4 7" xfId="15820"/>
    <cellStyle name="Obično 3 2 6 3 2 5 2 2 4 8" xfId="15821"/>
    <cellStyle name="Obično 3 2 6 3 2 5 2 2 5" xfId="15822"/>
    <cellStyle name="Obično 3 2 6 3 2 5 2 2 5 2" xfId="15823"/>
    <cellStyle name="Obično 3 2 6 3 2 5 2 2 6" xfId="15824"/>
    <cellStyle name="Obično 3 2 6 3 2 5 2 2 6 2" xfId="15825"/>
    <cellStyle name="Obično 3 2 6 3 2 5 2 2 7" xfId="15826"/>
    <cellStyle name="Obično 3 2 6 3 2 5 2 3" xfId="15827"/>
    <cellStyle name="Obično 3 2 6 3 2 5 2 3 2" xfId="15828"/>
    <cellStyle name="Obično 3 2 6 3 2 5 2 3 2 2" xfId="15829"/>
    <cellStyle name="Obično 3 2 6 3 2 5 2 3 3" xfId="15830"/>
    <cellStyle name="Obično 3 2 6 3 2 5 2 4" xfId="15831"/>
    <cellStyle name="Obično 3 2 6 3 2 5 2 4 2" xfId="15832"/>
    <cellStyle name="Obično 3 2 6 3 2 5 2 4 2 2" xfId="15833"/>
    <cellStyle name="Obično 3 2 6 3 2 5 2 4 3" xfId="15834"/>
    <cellStyle name="Obično 3 2 6 3 2 5 2 5" xfId="15835"/>
    <cellStyle name="Obično 3 2 6 3 2 5 2 5 2" xfId="15836"/>
    <cellStyle name="Obično 3 2 6 3 2 5 2 6" xfId="15837"/>
    <cellStyle name="Obično 3 2 6 3 2 5 2 6 2" xfId="15838"/>
    <cellStyle name="Obično 3 2 6 3 2 5 2 6 2 2" xfId="15839"/>
    <cellStyle name="Obično 3 2 6 3 2 5 2 6 3" xfId="15840"/>
    <cellStyle name="Obično 3 2 6 3 2 5 2 6 3 2" xfId="15841"/>
    <cellStyle name="Obično 3 2 6 3 2 5 2 6 4" xfId="15842"/>
    <cellStyle name="Obično 3 2 6 3 2 5 2 6 5" xfId="15843"/>
    <cellStyle name="Obično 3 2 6 3 2 5 2 6 6" xfId="15844"/>
    <cellStyle name="Obično 3 2 6 3 2 5 2 7" xfId="15845"/>
    <cellStyle name="Obično 3 2 6 3 2 5 2 7 2" xfId="15846"/>
    <cellStyle name="Obično 3 2 6 3 2 5 2 8" xfId="15847"/>
    <cellStyle name="Obično 3 2 6 3 2 5 2 8 2" xfId="15848"/>
    <cellStyle name="Obično 3 2 6 3 2 5 2 9" xfId="15849"/>
    <cellStyle name="Obično 3 2 6 3 2 5 3" xfId="15850"/>
    <cellStyle name="Obično 3 2 6 3 2 5 3 2" xfId="15851"/>
    <cellStyle name="Obično 3 2 6 3 2 5 3 2 2" xfId="15852"/>
    <cellStyle name="Obično 3 2 6 3 2 5 3 3" xfId="15853"/>
    <cellStyle name="Obično 3 2 6 3 2 5 3 3 2" xfId="15854"/>
    <cellStyle name="Obično 3 2 6 3 2 5 3 3 2 2" xfId="15855"/>
    <cellStyle name="Obično 3 2 6 3 2 5 3 3 3" xfId="15856"/>
    <cellStyle name="Obično 3 2 6 3 2 5 3 3 3 2" xfId="15857"/>
    <cellStyle name="Obično 3 2 6 3 2 5 3 3 4" xfId="15858"/>
    <cellStyle name="Obično 3 2 6 3 2 5 3 3 5" xfId="15859"/>
    <cellStyle name="Obično 3 2 6 3 2 5 3 3 6" xfId="15860"/>
    <cellStyle name="Obično 3 2 6 3 2 5 3 4" xfId="15861"/>
    <cellStyle name="Obično 3 2 6 3 2 5 3 4 2" xfId="15862"/>
    <cellStyle name="Obično 3 2 6 3 2 5 3 5" xfId="15863"/>
    <cellStyle name="Obično 3 2 6 3 2 5 3 5 2" xfId="15864"/>
    <cellStyle name="Obično 3 2 6 3 2 5 3 6" xfId="15865"/>
    <cellStyle name="Obično 3 2 6 3 2 5 3 7" xfId="15866"/>
    <cellStyle name="Obično 3 2 6 3 2 5 3 8" xfId="15867"/>
    <cellStyle name="Obično 3 2 6 3 2 5 4" xfId="15868"/>
    <cellStyle name="Obično 3 2 6 3 2 5 4 2" xfId="15869"/>
    <cellStyle name="Obično 3 2 6 3 2 5 4 2 2" xfId="15870"/>
    <cellStyle name="Obično 3 2 6 3 2 5 4 3" xfId="15871"/>
    <cellStyle name="Obično 3 2 6 3 2 5 4 3 2" xfId="15872"/>
    <cellStyle name="Obično 3 2 6 3 2 5 4 3 2 2" xfId="15873"/>
    <cellStyle name="Obično 3 2 6 3 2 5 4 3 3" xfId="15874"/>
    <cellStyle name="Obično 3 2 6 3 2 5 4 3 3 2" xfId="15875"/>
    <cellStyle name="Obično 3 2 6 3 2 5 4 3 4" xfId="15876"/>
    <cellStyle name="Obično 3 2 6 3 2 5 4 3 5" xfId="15877"/>
    <cellStyle name="Obično 3 2 6 3 2 5 4 3 6" xfId="15878"/>
    <cellStyle name="Obično 3 2 6 3 2 5 4 4" xfId="15879"/>
    <cellStyle name="Obično 3 2 6 3 2 5 4 4 2" xfId="15880"/>
    <cellStyle name="Obično 3 2 6 3 2 5 4 5" xfId="15881"/>
    <cellStyle name="Obično 3 2 6 3 2 5 4 5 2" xfId="15882"/>
    <cellStyle name="Obično 3 2 6 3 2 5 4 6" xfId="15883"/>
    <cellStyle name="Obično 3 2 6 3 2 5 4 7" xfId="15884"/>
    <cellStyle name="Obično 3 2 6 3 2 5 4 8" xfId="15885"/>
    <cellStyle name="Obično 3 2 6 3 2 5 5" xfId="15886"/>
    <cellStyle name="Obično 3 2 6 3 2 5 5 2" xfId="15887"/>
    <cellStyle name="Obično 3 2 6 3 2 5 5 2 2" xfId="15888"/>
    <cellStyle name="Obično 3 2 6 3 2 5 5 3" xfId="15889"/>
    <cellStyle name="Obično 3 2 6 3 2 5 5 3 2" xfId="15890"/>
    <cellStyle name="Obično 3 2 6 3 2 5 5 3 2 2" xfId="15891"/>
    <cellStyle name="Obično 3 2 6 3 2 5 5 3 3" xfId="15892"/>
    <cellStyle name="Obično 3 2 6 3 2 5 5 3 3 2" xfId="15893"/>
    <cellStyle name="Obično 3 2 6 3 2 5 5 3 4" xfId="15894"/>
    <cellStyle name="Obično 3 2 6 3 2 5 5 3 5" xfId="15895"/>
    <cellStyle name="Obično 3 2 6 3 2 5 5 3 6" xfId="15896"/>
    <cellStyle name="Obično 3 2 6 3 2 5 5 4" xfId="15897"/>
    <cellStyle name="Obično 3 2 6 3 2 5 5 4 2" xfId="15898"/>
    <cellStyle name="Obično 3 2 6 3 2 5 5 5" xfId="15899"/>
    <cellStyle name="Obično 3 2 6 3 2 5 5 5 2" xfId="15900"/>
    <cellStyle name="Obično 3 2 6 3 2 5 5 6" xfId="15901"/>
    <cellStyle name="Obično 3 2 6 3 2 5 5 7" xfId="15902"/>
    <cellStyle name="Obično 3 2 6 3 2 5 5 8" xfId="15903"/>
    <cellStyle name="Obično 3 2 6 3 2 5 6" xfId="15904"/>
    <cellStyle name="Obično 3 2 6 3 2 5 6 2" xfId="15905"/>
    <cellStyle name="Obično 3 2 6 3 2 5 7" xfId="15906"/>
    <cellStyle name="Obično 3 2 6 3 2 5 8" xfId="15907"/>
    <cellStyle name="Obično 3 2 6 3 2 6" xfId="15908"/>
    <cellStyle name="Obično 3 2 6 3 2 6 2" xfId="15909"/>
    <cellStyle name="Obično 3 2 6 3 2 6 2 2" xfId="15910"/>
    <cellStyle name="Obično 3 2 6 3 2 6 3" xfId="15911"/>
    <cellStyle name="Obično 3 2 6 3 2 6 3 2" xfId="15912"/>
    <cellStyle name="Obično 3 2 6 3 2 6 3 2 2" xfId="15913"/>
    <cellStyle name="Obično 3 2 6 3 2 6 3 3" xfId="15914"/>
    <cellStyle name="Obično 3 2 6 3 2 6 3 3 2" xfId="15915"/>
    <cellStyle name="Obično 3 2 6 3 2 6 3 4" xfId="15916"/>
    <cellStyle name="Obično 3 2 6 3 2 6 3 5" xfId="15917"/>
    <cellStyle name="Obično 3 2 6 3 2 6 3 6" xfId="15918"/>
    <cellStyle name="Obično 3 2 6 3 2 6 4" xfId="15919"/>
    <cellStyle name="Obično 3 2 6 3 2 6 5" xfId="15920"/>
    <cellStyle name="Obično 3 2 6 3 2 6 5 2" xfId="15921"/>
    <cellStyle name="Obično 3 2 6 3 2 6 6" xfId="15922"/>
    <cellStyle name="Obično 3 2 6 3 2 6 6 2" xfId="15923"/>
    <cellStyle name="Obično 3 2 6 3 2 6 7" xfId="15924"/>
    <cellStyle name="Obično 3 2 6 3 2 6 8" xfId="15925"/>
    <cellStyle name="Obično 3 2 6 3 2 6 9" xfId="15926"/>
    <cellStyle name="Obično 3 2 6 3 2 7" xfId="15927"/>
    <cellStyle name="Obično 3 2 6 3 2 7 2" xfId="15928"/>
    <cellStyle name="Obično 3 2 6 3 2 7 2 2" xfId="15929"/>
    <cellStyle name="Obično 3 2 6 3 2 7 3" xfId="15930"/>
    <cellStyle name="Obično 3 2 6 3 2 7 3 2" xfId="15931"/>
    <cellStyle name="Obično 3 2 6 3 2 7 3 2 2" xfId="15932"/>
    <cellStyle name="Obično 3 2 6 3 2 7 3 3" xfId="15933"/>
    <cellStyle name="Obično 3 2 6 3 2 7 3 3 2" xfId="15934"/>
    <cellStyle name="Obično 3 2 6 3 2 7 3 4" xfId="15935"/>
    <cellStyle name="Obično 3 2 6 3 2 7 3 5" xfId="15936"/>
    <cellStyle name="Obično 3 2 6 3 2 7 3 6" xfId="15937"/>
    <cellStyle name="Obično 3 2 6 3 2 7 4" xfId="15938"/>
    <cellStyle name="Obično 3 2 6 3 2 7 5" xfId="15939"/>
    <cellStyle name="Obično 3 2 6 3 2 7 5 2" xfId="15940"/>
    <cellStyle name="Obično 3 2 6 3 2 7 6" xfId="15941"/>
    <cellStyle name="Obično 3 2 6 3 2 7 6 2" xfId="15942"/>
    <cellStyle name="Obično 3 2 6 3 2 7 7" xfId="15943"/>
    <cellStyle name="Obično 3 2 6 3 2 7 8" xfId="15944"/>
    <cellStyle name="Obično 3 2 6 3 2 7 9" xfId="15945"/>
    <cellStyle name="Obično 3 2 6 3 2 8" xfId="15946"/>
    <cellStyle name="Obično 3 2 6 3 2 8 2" xfId="15947"/>
    <cellStyle name="Obično 3 2 6 3 2 8 2 2" xfId="15948"/>
    <cellStyle name="Obično 3 2 6 3 2 8 3" xfId="15949"/>
    <cellStyle name="Obično 3 2 6 3 2 8 3 2" xfId="15950"/>
    <cellStyle name="Obično 3 2 6 3 2 8 3 2 2" xfId="15951"/>
    <cellStyle name="Obično 3 2 6 3 2 8 3 3" xfId="15952"/>
    <cellStyle name="Obično 3 2 6 3 2 8 3 3 2" xfId="15953"/>
    <cellStyle name="Obično 3 2 6 3 2 8 3 4" xfId="15954"/>
    <cellStyle name="Obično 3 2 6 3 2 8 3 5" xfId="15955"/>
    <cellStyle name="Obično 3 2 6 3 2 8 3 6" xfId="15956"/>
    <cellStyle name="Obično 3 2 6 3 2 8 4" xfId="15957"/>
    <cellStyle name="Obično 3 2 6 3 2 8 5" xfId="15958"/>
    <cellStyle name="Obično 3 2 6 3 2 8 5 2" xfId="15959"/>
    <cellStyle name="Obično 3 2 6 3 2 8 6" xfId="15960"/>
    <cellStyle name="Obično 3 2 6 3 2 8 6 2" xfId="15961"/>
    <cellStyle name="Obično 3 2 6 3 2 8 7" xfId="15962"/>
    <cellStyle name="Obično 3 2 6 3 2 8 8" xfId="15963"/>
    <cellStyle name="Obično 3 2 6 3 2 8 9" xfId="15964"/>
    <cellStyle name="Obično 3 2 6 3 2 9" xfId="15965"/>
    <cellStyle name="Obično 3 2 6 3 2 9 2" xfId="15966"/>
    <cellStyle name="Obično 3 2 6 3 2 9 2 2" xfId="15967"/>
    <cellStyle name="Obično 3 2 6 3 2 9 3" xfId="15968"/>
    <cellStyle name="Obično 3 2 6 3 2 9 3 2" xfId="15969"/>
    <cellStyle name="Obično 3 2 6 3 2 9 3 2 2" xfId="15970"/>
    <cellStyle name="Obično 3 2 6 3 2 9 3 3" xfId="15971"/>
    <cellStyle name="Obično 3 2 6 3 2 9 3 3 2" xfId="15972"/>
    <cellStyle name="Obično 3 2 6 3 2 9 3 4" xfId="15973"/>
    <cellStyle name="Obično 3 2 6 3 2 9 3 5" xfId="15974"/>
    <cellStyle name="Obično 3 2 6 3 2 9 3 6" xfId="15975"/>
    <cellStyle name="Obično 3 2 6 3 2 9 4" xfId="15976"/>
    <cellStyle name="Obično 3 2 6 3 2 9 4 2" xfId="15977"/>
    <cellStyle name="Obično 3 2 6 3 2 9 5" xfId="15978"/>
    <cellStyle name="Obično 3 2 6 3 2 9 5 2" xfId="15979"/>
    <cellStyle name="Obično 3 2 6 3 2 9 6" xfId="15980"/>
    <cellStyle name="Obično 3 2 6 3 2 9 7" xfId="15981"/>
    <cellStyle name="Obično 3 2 6 3 2 9 8" xfId="15982"/>
    <cellStyle name="Obično 3 2 6 3 3" xfId="15983"/>
    <cellStyle name="Obično 3 2 6 3 3 10" xfId="15984"/>
    <cellStyle name="Obično 3 2 6 3 3 10 2" xfId="15985"/>
    <cellStyle name="Obično 3 2 6 3 3 11" xfId="15986"/>
    <cellStyle name="Obično 3 2 6 3 3 11 2" xfId="15987"/>
    <cellStyle name="Obično 3 2 6 3 3 11 2 2" xfId="15988"/>
    <cellStyle name="Obično 3 2 6 3 3 11 3" xfId="15989"/>
    <cellStyle name="Obično 3 2 6 3 3 11 3 2" xfId="15990"/>
    <cellStyle name="Obično 3 2 6 3 3 11 4" xfId="15991"/>
    <cellStyle name="Obično 3 2 6 3 3 11 5" xfId="15992"/>
    <cellStyle name="Obično 3 2 6 3 3 11 6" xfId="15993"/>
    <cellStyle name="Obično 3 2 6 3 3 12" xfId="15994"/>
    <cellStyle name="Obično 3 2 6 3 3 12 2" xfId="15995"/>
    <cellStyle name="Obično 3 2 6 3 3 13" xfId="15996"/>
    <cellStyle name="Obično 3 2 6 3 3 13 2" xfId="15997"/>
    <cellStyle name="Obično 3 2 6 3 3 14" xfId="15998"/>
    <cellStyle name="Obično 3 2 6 3 3 15" xfId="15999"/>
    <cellStyle name="Obično 3 2 6 3 3 16" xfId="16000"/>
    <cellStyle name="Obično 3 2 6 3 3 2" xfId="16001"/>
    <cellStyle name="Obično 3 2 6 3 3 2 10" xfId="16002"/>
    <cellStyle name="Obično 3 2 6 3 3 2 10 2" xfId="16003"/>
    <cellStyle name="Obično 3 2 6 3 3 2 11" xfId="16004"/>
    <cellStyle name="Obično 3 2 6 3 3 2 2" xfId="16005"/>
    <cellStyle name="Obično 3 2 6 3 3 2 2 10" xfId="16006"/>
    <cellStyle name="Obično 3 2 6 3 3 2 2 11" xfId="16007"/>
    <cellStyle name="Obično 3 2 6 3 3 2 2 12" xfId="16008"/>
    <cellStyle name="Obično 3 2 6 3 3 2 2 2" xfId="16009"/>
    <cellStyle name="Obično 3 2 6 3 3 2 2 2 2" xfId="16010"/>
    <cellStyle name="Obično 3 2 6 3 3 2 2 2 2 10" xfId="16011"/>
    <cellStyle name="Obično 3 2 6 3 3 2 2 2 2 11" xfId="16012"/>
    <cellStyle name="Obično 3 2 6 3 3 2 2 2 2 12" xfId="16013"/>
    <cellStyle name="Obično 3 2 6 3 3 2 2 2 2 2" xfId="16014"/>
    <cellStyle name="Obično 3 2 6 3 3 2 2 2 2 2 2" xfId="16015"/>
    <cellStyle name="Obično 3 2 6 3 3 2 2 2 2 2 2 2" xfId="16016"/>
    <cellStyle name="Obično 3 2 6 3 3 2 2 2 2 2 3" xfId="16017"/>
    <cellStyle name="Obično 3 2 6 3 3 2 2 2 2 3" xfId="16018"/>
    <cellStyle name="Obično 3 2 6 3 3 2 2 2 2 3 2" xfId="16019"/>
    <cellStyle name="Obično 3 2 6 3 3 2 2 2 2 3 2 2" xfId="16020"/>
    <cellStyle name="Obično 3 2 6 3 3 2 2 2 2 3 3" xfId="16021"/>
    <cellStyle name="Obično 3 2 6 3 3 2 2 2 2 4" xfId="16022"/>
    <cellStyle name="Obično 3 2 6 3 3 2 2 2 2 4 2" xfId="16023"/>
    <cellStyle name="Obično 3 2 6 3 3 2 2 2 2 4 2 2" xfId="16024"/>
    <cellStyle name="Obično 3 2 6 3 3 2 2 2 2 4 3" xfId="16025"/>
    <cellStyle name="Obično 3 2 6 3 3 2 2 2 2 5" xfId="16026"/>
    <cellStyle name="Obično 3 2 6 3 3 2 2 2 2 5 2" xfId="16027"/>
    <cellStyle name="Obično 3 2 6 3 3 2 2 2 2 6" xfId="16028"/>
    <cellStyle name="Obično 3 2 6 3 3 2 2 2 2 6 2" xfId="16029"/>
    <cellStyle name="Obično 3 2 6 3 3 2 2 2 2 7" xfId="16030"/>
    <cellStyle name="Obično 3 2 6 3 3 2 2 2 2 7 2" xfId="16031"/>
    <cellStyle name="Obično 3 2 6 3 3 2 2 2 2 7 2 2" xfId="16032"/>
    <cellStyle name="Obično 3 2 6 3 3 2 2 2 2 7 3" xfId="16033"/>
    <cellStyle name="Obično 3 2 6 3 3 2 2 2 2 7 3 2" xfId="16034"/>
    <cellStyle name="Obično 3 2 6 3 3 2 2 2 2 7 4" xfId="16035"/>
    <cellStyle name="Obično 3 2 6 3 3 2 2 2 2 7 5" xfId="16036"/>
    <cellStyle name="Obično 3 2 6 3 3 2 2 2 2 7 6" xfId="16037"/>
    <cellStyle name="Obično 3 2 6 3 3 2 2 2 2 8" xfId="16038"/>
    <cellStyle name="Obično 3 2 6 3 3 2 2 2 2 8 2" xfId="16039"/>
    <cellStyle name="Obično 3 2 6 3 3 2 2 2 2 9" xfId="16040"/>
    <cellStyle name="Obično 3 2 6 3 3 2 2 2 2 9 2" xfId="16041"/>
    <cellStyle name="Obično 3 2 6 3 3 2 2 2 3" xfId="16042"/>
    <cellStyle name="Obično 3 2 6 3 3 2 2 2 3 2" xfId="16043"/>
    <cellStyle name="Obično 3 2 6 3 3 2 2 2 3 2 2" xfId="16044"/>
    <cellStyle name="Obično 3 2 6 3 3 2 2 2 3 3" xfId="16045"/>
    <cellStyle name="Obično 3 2 6 3 3 2 2 2 3 3 2" xfId="16046"/>
    <cellStyle name="Obično 3 2 6 3 3 2 2 2 3 3 2 2" xfId="16047"/>
    <cellStyle name="Obično 3 2 6 3 3 2 2 2 3 3 3" xfId="16048"/>
    <cellStyle name="Obično 3 2 6 3 3 2 2 2 3 3 3 2" xfId="16049"/>
    <cellStyle name="Obično 3 2 6 3 3 2 2 2 3 3 4" xfId="16050"/>
    <cellStyle name="Obično 3 2 6 3 3 2 2 2 3 3 5" xfId="16051"/>
    <cellStyle name="Obično 3 2 6 3 3 2 2 2 3 3 6" xfId="16052"/>
    <cellStyle name="Obično 3 2 6 3 3 2 2 2 3 4" xfId="16053"/>
    <cellStyle name="Obično 3 2 6 3 3 2 2 2 3 4 2" xfId="16054"/>
    <cellStyle name="Obično 3 2 6 3 3 2 2 2 3 5" xfId="16055"/>
    <cellStyle name="Obično 3 2 6 3 3 2 2 2 3 5 2" xfId="16056"/>
    <cellStyle name="Obično 3 2 6 3 3 2 2 2 3 6" xfId="16057"/>
    <cellStyle name="Obično 3 2 6 3 3 2 2 2 3 7" xfId="16058"/>
    <cellStyle name="Obično 3 2 6 3 3 2 2 2 3 8" xfId="16059"/>
    <cellStyle name="Obično 3 2 6 3 3 2 2 2 4" xfId="16060"/>
    <cellStyle name="Obično 3 2 6 3 3 2 2 2 4 2" xfId="16061"/>
    <cellStyle name="Obično 3 2 6 3 3 2 2 2 4 2 2" xfId="16062"/>
    <cellStyle name="Obično 3 2 6 3 3 2 2 2 4 3" xfId="16063"/>
    <cellStyle name="Obično 3 2 6 3 3 2 2 2 4 3 2" xfId="16064"/>
    <cellStyle name="Obično 3 2 6 3 3 2 2 2 4 3 2 2" xfId="16065"/>
    <cellStyle name="Obično 3 2 6 3 3 2 2 2 4 3 3" xfId="16066"/>
    <cellStyle name="Obično 3 2 6 3 3 2 2 2 4 3 3 2" xfId="16067"/>
    <cellStyle name="Obično 3 2 6 3 3 2 2 2 4 3 4" xfId="16068"/>
    <cellStyle name="Obično 3 2 6 3 3 2 2 2 4 3 5" xfId="16069"/>
    <cellStyle name="Obično 3 2 6 3 3 2 2 2 4 3 6" xfId="16070"/>
    <cellStyle name="Obično 3 2 6 3 3 2 2 2 4 4" xfId="16071"/>
    <cellStyle name="Obično 3 2 6 3 3 2 2 2 4 4 2" xfId="16072"/>
    <cellStyle name="Obično 3 2 6 3 3 2 2 2 4 5" xfId="16073"/>
    <cellStyle name="Obično 3 2 6 3 3 2 2 2 4 5 2" xfId="16074"/>
    <cellStyle name="Obično 3 2 6 3 3 2 2 2 4 6" xfId="16075"/>
    <cellStyle name="Obično 3 2 6 3 3 2 2 2 4 7" xfId="16076"/>
    <cellStyle name="Obično 3 2 6 3 3 2 2 2 4 8" xfId="16077"/>
    <cellStyle name="Obično 3 2 6 3 3 2 2 2 5" xfId="16078"/>
    <cellStyle name="Obično 3 2 6 3 3 2 2 2 5 2" xfId="16079"/>
    <cellStyle name="Obično 3 2 6 3 3 2 2 2 6" xfId="16080"/>
    <cellStyle name="Obično 3 2 6 3 3 2 2 3" xfId="16081"/>
    <cellStyle name="Obično 3 2 6 3 3 2 2 3 2" xfId="16082"/>
    <cellStyle name="Obično 3 2 6 3 3 2 2 3 2 2" xfId="16083"/>
    <cellStyle name="Obično 3 2 6 3 3 2 2 3 3" xfId="16084"/>
    <cellStyle name="Obično 3 2 6 3 3 2 2 4" xfId="16085"/>
    <cellStyle name="Obično 3 2 6 3 3 2 2 4 2" xfId="16086"/>
    <cellStyle name="Obično 3 2 6 3 3 2 2 4 2 2" xfId="16087"/>
    <cellStyle name="Obično 3 2 6 3 3 2 2 4 3" xfId="16088"/>
    <cellStyle name="Obično 3 2 6 3 3 2 2 5" xfId="16089"/>
    <cellStyle name="Obično 3 2 6 3 3 2 2 5 2" xfId="16090"/>
    <cellStyle name="Obično 3 2 6 3 3 2 2 5 2 2" xfId="16091"/>
    <cellStyle name="Obično 3 2 6 3 3 2 2 5 3" xfId="16092"/>
    <cellStyle name="Obično 3 2 6 3 3 2 2 6" xfId="16093"/>
    <cellStyle name="Obično 3 2 6 3 3 2 2 6 2" xfId="16094"/>
    <cellStyle name="Obično 3 2 6 3 3 2 2 7" xfId="16095"/>
    <cellStyle name="Obično 3 2 6 3 3 2 2 7 2" xfId="16096"/>
    <cellStyle name="Obično 3 2 6 3 3 2 2 7 2 2" xfId="16097"/>
    <cellStyle name="Obično 3 2 6 3 3 2 2 7 3" xfId="16098"/>
    <cellStyle name="Obično 3 2 6 3 3 2 2 7 3 2" xfId="16099"/>
    <cellStyle name="Obično 3 2 6 3 3 2 2 7 4" xfId="16100"/>
    <cellStyle name="Obično 3 2 6 3 3 2 2 7 5" xfId="16101"/>
    <cellStyle name="Obično 3 2 6 3 3 2 2 7 6" xfId="16102"/>
    <cellStyle name="Obično 3 2 6 3 3 2 2 8" xfId="16103"/>
    <cellStyle name="Obično 3 2 6 3 3 2 2 8 2" xfId="16104"/>
    <cellStyle name="Obično 3 2 6 3 3 2 2 9" xfId="16105"/>
    <cellStyle name="Obično 3 2 6 3 3 2 2 9 2" xfId="16106"/>
    <cellStyle name="Obično 3 2 6 3 3 2 3" xfId="16107"/>
    <cellStyle name="Obično 3 2 6 3 3 2 3 2" xfId="16108"/>
    <cellStyle name="Obično 3 2 6 3 3 2 3 2 2" xfId="16109"/>
    <cellStyle name="Obično 3 2 6 3 3 2 3 3" xfId="16110"/>
    <cellStyle name="Obično 3 2 6 3 3 2 4" xfId="16111"/>
    <cellStyle name="Obično 3 2 6 3 3 2 4 2" xfId="16112"/>
    <cellStyle name="Obično 3 2 6 3 3 2 4 2 2" xfId="16113"/>
    <cellStyle name="Obično 3 2 6 3 3 2 4 3" xfId="16114"/>
    <cellStyle name="Obično 3 2 6 3 3 2 5" xfId="16115"/>
    <cellStyle name="Obično 3 2 6 3 3 2 5 2" xfId="16116"/>
    <cellStyle name="Obično 3 2 6 3 3 2 5 2 2" xfId="16117"/>
    <cellStyle name="Obično 3 2 6 3 3 2 5 3" xfId="16118"/>
    <cellStyle name="Obično 3 2 6 3 3 2 6" xfId="16119"/>
    <cellStyle name="Obično 3 2 6 3 3 2 6 2" xfId="16120"/>
    <cellStyle name="Obično 3 2 6 3 3 2 6 2 2" xfId="16121"/>
    <cellStyle name="Obično 3 2 6 3 3 2 6 3" xfId="16122"/>
    <cellStyle name="Obično 3 2 6 3 3 2 7" xfId="16123"/>
    <cellStyle name="Obično 3 2 6 3 3 2 7 10" xfId="16124"/>
    <cellStyle name="Obično 3 2 6 3 3 2 7 11" xfId="16125"/>
    <cellStyle name="Obično 3 2 6 3 3 2 7 12" xfId="16126"/>
    <cellStyle name="Obično 3 2 6 3 3 2 7 2" xfId="16127"/>
    <cellStyle name="Obično 3 2 6 3 3 2 7 2 2" xfId="16128"/>
    <cellStyle name="Obično 3 2 6 3 3 2 7 2 2 2" xfId="16129"/>
    <cellStyle name="Obično 3 2 6 3 3 2 7 2 3" xfId="16130"/>
    <cellStyle name="Obično 3 2 6 3 3 2 7 3" xfId="16131"/>
    <cellStyle name="Obično 3 2 6 3 3 2 7 3 2" xfId="16132"/>
    <cellStyle name="Obično 3 2 6 3 3 2 7 3 2 2" xfId="16133"/>
    <cellStyle name="Obično 3 2 6 3 3 2 7 3 3" xfId="16134"/>
    <cellStyle name="Obično 3 2 6 3 3 2 7 4" xfId="16135"/>
    <cellStyle name="Obično 3 2 6 3 3 2 7 4 2" xfId="16136"/>
    <cellStyle name="Obično 3 2 6 3 3 2 7 4 2 2" xfId="16137"/>
    <cellStyle name="Obično 3 2 6 3 3 2 7 4 3" xfId="16138"/>
    <cellStyle name="Obično 3 2 6 3 3 2 7 5" xfId="16139"/>
    <cellStyle name="Obično 3 2 6 3 3 2 7 5 2" xfId="16140"/>
    <cellStyle name="Obično 3 2 6 3 3 2 7 6" xfId="16141"/>
    <cellStyle name="Obično 3 2 6 3 3 2 7 6 2" xfId="16142"/>
    <cellStyle name="Obično 3 2 6 3 3 2 7 7" xfId="16143"/>
    <cellStyle name="Obično 3 2 6 3 3 2 7 7 2" xfId="16144"/>
    <cellStyle name="Obično 3 2 6 3 3 2 7 7 2 2" xfId="16145"/>
    <cellStyle name="Obično 3 2 6 3 3 2 7 7 3" xfId="16146"/>
    <cellStyle name="Obično 3 2 6 3 3 2 7 7 3 2" xfId="16147"/>
    <cellStyle name="Obično 3 2 6 3 3 2 7 7 4" xfId="16148"/>
    <cellStyle name="Obično 3 2 6 3 3 2 7 7 5" xfId="16149"/>
    <cellStyle name="Obično 3 2 6 3 3 2 7 7 6" xfId="16150"/>
    <cellStyle name="Obično 3 2 6 3 3 2 7 8" xfId="16151"/>
    <cellStyle name="Obično 3 2 6 3 3 2 7 8 2" xfId="16152"/>
    <cellStyle name="Obično 3 2 6 3 3 2 7 9" xfId="16153"/>
    <cellStyle name="Obično 3 2 6 3 3 2 7 9 2" xfId="16154"/>
    <cellStyle name="Obično 3 2 6 3 3 2 8" xfId="16155"/>
    <cellStyle name="Obično 3 2 6 3 3 2 8 2" xfId="16156"/>
    <cellStyle name="Obično 3 2 6 3 3 2 8 2 2" xfId="16157"/>
    <cellStyle name="Obično 3 2 6 3 3 2 8 3" xfId="16158"/>
    <cellStyle name="Obično 3 2 6 3 3 2 8 3 2" xfId="16159"/>
    <cellStyle name="Obično 3 2 6 3 3 2 8 3 2 2" xfId="16160"/>
    <cellStyle name="Obično 3 2 6 3 3 2 8 3 3" xfId="16161"/>
    <cellStyle name="Obično 3 2 6 3 3 2 8 3 3 2" xfId="16162"/>
    <cellStyle name="Obično 3 2 6 3 3 2 8 3 4" xfId="16163"/>
    <cellStyle name="Obično 3 2 6 3 3 2 8 3 5" xfId="16164"/>
    <cellStyle name="Obično 3 2 6 3 3 2 8 3 6" xfId="16165"/>
    <cellStyle name="Obično 3 2 6 3 3 2 8 4" xfId="16166"/>
    <cellStyle name="Obično 3 2 6 3 3 2 8 4 2" xfId="16167"/>
    <cellStyle name="Obično 3 2 6 3 3 2 8 5" xfId="16168"/>
    <cellStyle name="Obično 3 2 6 3 3 2 8 5 2" xfId="16169"/>
    <cellStyle name="Obično 3 2 6 3 3 2 8 6" xfId="16170"/>
    <cellStyle name="Obično 3 2 6 3 3 2 8 7" xfId="16171"/>
    <cellStyle name="Obično 3 2 6 3 3 2 8 8" xfId="16172"/>
    <cellStyle name="Obično 3 2 6 3 3 2 9" xfId="16173"/>
    <cellStyle name="Obično 3 2 6 3 3 2 9 2" xfId="16174"/>
    <cellStyle name="Obično 3 2 6 3 3 2 9 2 2" xfId="16175"/>
    <cellStyle name="Obično 3 2 6 3 3 2 9 3" xfId="16176"/>
    <cellStyle name="Obično 3 2 6 3 3 2 9 3 2" xfId="16177"/>
    <cellStyle name="Obično 3 2 6 3 3 2 9 3 2 2" xfId="16178"/>
    <cellStyle name="Obično 3 2 6 3 3 2 9 3 3" xfId="16179"/>
    <cellStyle name="Obično 3 2 6 3 3 2 9 3 3 2" xfId="16180"/>
    <cellStyle name="Obično 3 2 6 3 3 2 9 3 4" xfId="16181"/>
    <cellStyle name="Obično 3 2 6 3 3 2 9 3 5" xfId="16182"/>
    <cellStyle name="Obično 3 2 6 3 3 2 9 3 6" xfId="16183"/>
    <cellStyle name="Obično 3 2 6 3 3 2 9 4" xfId="16184"/>
    <cellStyle name="Obično 3 2 6 3 3 2 9 4 2" xfId="16185"/>
    <cellStyle name="Obično 3 2 6 3 3 2 9 5" xfId="16186"/>
    <cellStyle name="Obično 3 2 6 3 3 2 9 5 2" xfId="16187"/>
    <cellStyle name="Obično 3 2 6 3 3 2 9 6" xfId="16188"/>
    <cellStyle name="Obično 3 2 6 3 3 2 9 7" xfId="16189"/>
    <cellStyle name="Obično 3 2 6 3 3 2 9 8" xfId="16190"/>
    <cellStyle name="Obično 3 2 6 3 3 3" xfId="16191"/>
    <cellStyle name="Obično 3 2 6 3 3 3 2" xfId="16192"/>
    <cellStyle name="Obično 3 2 6 3 3 3 2 10" xfId="16193"/>
    <cellStyle name="Obično 3 2 6 3 3 3 2 11" xfId="16194"/>
    <cellStyle name="Obično 3 2 6 3 3 3 2 2" xfId="16195"/>
    <cellStyle name="Obično 3 2 6 3 3 3 2 2 2" xfId="16196"/>
    <cellStyle name="Obično 3 2 6 3 3 3 2 2 2 2" xfId="16197"/>
    <cellStyle name="Obično 3 2 6 3 3 3 2 2 2 2 2" xfId="16198"/>
    <cellStyle name="Obično 3 2 6 3 3 3 2 2 2 3" xfId="16199"/>
    <cellStyle name="Obično 3 2 6 3 3 3 2 2 2 3 2" xfId="16200"/>
    <cellStyle name="Obično 3 2 6 3 3 3 2 2 2 3 2 2" xfId="16201"/>
    <cellStyle name="Obično 3 2 6 3 3 3 2 2 2 3 3" xfId="16202"/>
    <cellStyle name="Obično 3 2 6 3 3 3 2 2 2 3 3 2" xfId="16203"/>
    <cellStyle name="Obično 3 2 6 3 3 3 2 2 2 3 4" xfId="16204"/>
    <cellStyle name="Obično 3 2 6 3 3 3 2 2 2 3 5" xfId="16205"/>
    <cellStyle name="Obično 3 2 6 3 3 3 2 2 2 3 6" xfId="16206"/>
    <cellStyle name="Obično 3 2 6 3 3 3 2 2 2 4" xfId="16207"/>
    <cellStyle name="Obično 3 2 6 3 3 3 2 2 2 4 2" xfId="16208"/>
    <cellStyle name="Obično 3 2 6 3 3 3 2 2 2 5" xfId="16209"/>
    <cellStyle name="Obično 3 2 6 3 3 3 2 2 2 5 2" xfId="16210"/>
    <cellStyle name="Obično 3 2 6 3 3 3 2 2 2 6" xfId="16211"/>
    <cellStyle name="Obično 3 2 6 3 3 3 2 2 2 7" xfId="16212"/>
    <cellStyle name="Obično 3 2 6 3 3 3 2 2 2 8" xfId="16213"/>
    <cellStyle name="Obično 3 2 6 3 3 3 2 2 3" xfId="16214"/>
    <cellStyle name="Obično 3 2 6 3 3 3 2 2 3 2" xfId="16215"/>
    <cellStyle name="Obično 3 2 6 3 3 3 2 2 3 2 2" xfId="16216"/>
    <cellStyle name="Obično 3 2 6 3 3 3 2 2 3 3" xfId="16217"/>
    <cellStyle name="Obično 3 2 6 3 3 3 2 2 3 3 2" xfId="16218"/>
    <cellStyle name="Obično 3 2 6 3 3 3 2 2 3 3 2 2" xfId="16219"/>
    <cellStyle name="Obično 3 2 6 3 3 3 2 2 3 3 3" xfId="16220"/>
    <cellStyle name="Obično 3 2 6 3 3 3 2 2 3 3 3 2" xfId="16221"/>
    <cellStyle name="Obično 3 2 6 3 3 3 2 2 3 3 4" xfId="16222"/>
    <cellStyle name="Obično 3 2 6 3 3 3 2 2 3 3 5" xfId="16223"/>
    <cellStyle name="Obično 3 2 6 3 3 3 2 2 3 3 6" xfId="16224"/>
    <cellStyle name="Obično 3 2 6 3 3 3 2 2 3 4" xfId="16225"/>
    <cellStyle name="Obično 3 2 6 3 3 3 2 2 3 4 2" xfId="16226"/>
    <cellStyle name="Obično 3 2 6 3 3 3 2 2 3 5" xfId="16227"/>
    <cellStyle name="Obično 3 2 6 3 3 3 2 2 3 5 2" xfId="16228"/>
    <cellStyle name="Obično 3 2 6 3 3 3 2 2 3 6" xfId="16229"/>
    <cellStyle name="Obično 3 2 6 3 3 3 2 2 3 7" xfId="16230"/>
    <cellStyle name="Obično 3 2 6 3 3 3 2 2 3 8" xfId="16231"/>
    <cellStyle name="Obično 3 2 6 3 3 3 2 2 4" xfId="16232"/>
    <cellStyle name="Obično 3 2 6 3 3 3 2 2 4 2" xfId="16233"/>
    <cellStyle name="Obično 3 2 6 3 3 3 2 2 4 2 2" xfId="16234"/>
    <cellStyle name="Obično 3 2 6 3 3 3 2 2 4 3" xfId="16235"/>
    <cellStyle name="Obično 3 2 6 3 3 3 2 2 4 3 2" xfId="16236"/>
    <cellStyle name="Obično 3 2 6 3 3 3 2 2 4 3 2 2" xfId="16237"/>
    <cellStyle name="Obično 3 2 6 3 3 3 2 2 4 3 3" xfId="16238"/>
    <cellStyle name="Obično 3 2 6 3 3 3 2 2 4 3 3 2" xfId="16239"/>
    <cellStyle name="Obično 3 2 6 3 3 3 2 2 4 3 4" xfId="16240"/>
    <cellStyle name="Obično 3 2 6 3 3 3 2 2 4 3 5" xfId="16241"/>
    <cellStyle name="Obično 3 2 6 3 3 3 2 2 4 3 6" xfId="16242"/>
    <cellStyle name="Obično 3 2 6 3 3 3 2 2 4 4" xfId="16243"/>
    <cellStyle name="Obično 3 2 6 3 3 3 2 2 4 4 2" xfId="16244"/>
    <cellStyle name="Obično 3 2 6 3 3 3 2 2 4 5" xfId="16245"/>
    <cellStyle name="Obično 3 2 6 3 3 3 2 2 4 5 2" xfId="16246"/>
    <cellStyle name="Obično 3 2 6 3 3 3 2 2 4 6" xfId="16247"/>
    <cellStyle name="Obično 3 2 6 3 3 3 2 2 4 7" xfId="16248"/>
    <cellStyle name="Obično 3 2 6 3 3 3 2 2 4 8" xfId="16249"/>
    <cellStyle name="Obično 3 2 6 3 3 3 2 2 5" xfId="16250"/>
    <cellStyle name="Obično 3 2 6 3 3 3 2 2 5 2" xfId="16251"/>
    <cellStyle name="Obično 3 2 6 3 3 3 2 2 6" xfId="16252"/>
    <cellStyle name="Obično 3 2 6 3 3 3 2 2 6 2" xfId="16253"/>
    <cellStyle name="Obično 3 2 6 3 3 3 2 2 7" xfId="16254"/>
    <cellStyle name="Obično 3 2 6 3 3 3 2 3" xfId="16255"/>
    <cellStyle name="Obično 3 2 6 3 3 3 2 3 2" xfId="16256"/>
    <cellStyle name="Obično 3 2 6 3 3 3 2 3 2 2" xfId="16257"/>
    <cellStyle name="Obično 3 2 6 3 3 3 2 3 3" xfId="16258"/>
    <cellStyle name="Obično 3 2 6 3 3 3 2 4" xfId="16259"/>
    <cellStyle name="Obično 3 2 6 3 3 3 2 4 2" xfId="16260"/>
    <cellStyle name="Obično 3 2 6 3 3 3 2 4 2 2" xfId="16261"/>
    <cellStyle name="Obično 3 2 6 3 3 3 2 4 3" xfId="16262"/>
    <cellStyle name="Obično 3 2 6 3 3 3 2 5" xfId="16263"/>
    <cellStyle name="Obično 3 2 6 3 3 3 2 5 2" xfId="16264"/>
    <cellStyle name="Obično 3 2 6 3 3 3 2 6" xfId="16265"/>
    <cellStyle name="Obično 3 2 6 3 3 3 2 6 2" xfId="16266"/>
    <cellStyle name="Obično 3 2 6 3 3 3 2 6 2 2" xfId="16267"/>
    <cellStyle name="Obično 3 2 6 3 3 3 2 6 3" xfId="16268"/>
    <cellStyle name="Obično 3 2 6 3 3 3 2 6 3 2" xfId="16269"/>
    <cellStyle name="Obično 3 2 6 3 3 3 2 6 4" xfId="16270"/>
    <cellStyle name="Obično 3 2 6 3 3 3 2 6 5" xfId="16271"/>
    <cellStyle name="Obično 3 2 6 3 3 3 2 6 6" xfId="16272"/>
    <cellStyle name="Obično 3 2 6 3 3 3 2 7" xfId="16273"/>
    <cellStyle name="Obično 3 2 6 3 3 3 2 7 2" xfId="16274"/>
    <cellStyle name="Obično 3 2 6 3 3 3 2 8" xfId="16275"/>
    <cellStyle name="Obično 3 2 6 3 3 3 2 8 2" xfId="16276"/>
    <cellStyle name="Obično 3 2 6 3 3 3 2 9" xfId="16277"/>
    <cellStyle name="Obično 3 2 6 3 3 3 3" xfId="16278"/>
    <cellStyle name="Obično 3 2 6 3 3 3 3 2" xfId="16279"/>
    <cellStyle name="Obično 3 2 6 3 3 3 3 2 2" xfId="16280"/>
    <cellStyle name="Obično 3 2 6 3 3 3 3 3" xfId="16281"/>
    <cellStyle name="Obično 3 2 6 3 3 3 3 3 2" xfId="16282"/>
    <cellStyle name="Obično 3 2 6 3 3 3 3 3 2 2" xfId="16283"/>
    <cellStyle name="Obično 3 2 6 3 3 3 3 3 3" xfId="16284"/>
    <cellStyle name="Obično 3 2 6 3 3 3 3 3 3 2" xfId="16285"/>
    <cellStyle name="Obično 3 2 6 3 3 3 3 3 4" xfId="16286"/>
    <cellStyle name="Obično 3 2 6 3 3 3 3 3 5" xfId="16287"/>
    <cellStyle name="Obično 3 2 6 3 3 3 3 3 6" xfId="16288"/>
    <cellStyle name="Obično 3 2 6 3 3 3 3 4" xfId="16289"/>
    <cellStyle name="Obično 3 2 6 3 3 3 3 4 2" xfId="16290"/>
    <cellStyle name="Obično 3 2 6 3 3 3 3 5" xfId="16291"/>
    <cellStyle name="Obično 3 2 6 3 3 3 3 5 2" xfId="16292"/>
    <cellStyle name="Obično 3 2 6 3 3 3 3 6" xfId="16293"/>
    <cellStyle name="Obično 3 2 6 3 3 3 3 7" xfId="16294"/>
    <cellStyle name="Obično 3 2 6 3 3 3 3 8" xfId="16295"/>
    <cellStyle name="Obično 3 2 6 3 3 3 4" xfId="16296"/>
    <cellStyle name="Obično 3 2 6 3 3 3 4 2" xfId="16297"/>
    <cellStyle name="Obično 3 2 6 3 3 3 4 2 2" xfId="16298"/>
    <cellStyle name="Obično 3 2 6 3 3 3 4 3" xfId="16299"/>
    <cellStyle name="Obično 3 2 6 3 3 3 4 3 2" xfId="16300"/>
    <cellStyle name="Obično 3 2 6 3 3 3 4 3 2 2" xfId="16301"/>
    <cellStyle name="Obično 3 2 6 3 3 3 4 3 3" xfId="16302"/>
    <cellStyle name="Obično 3 2 6 3 3 3 4 3 3 2" xfId="16303"/>
    <cellStyle name="Obično 3 2 6 3 3 3 4 3 4" xfId="16304"/>
    <cellStyle name="Obično 3 2 6 3 3 3 4 3 5" xfId="16305"/>
    <cellStyle name="Obično 3 2 6 3 3 3 4 3 6" xfId="16306"/>
    <cellStyle name="Obično 3 2 6 3 3 3 4 4" xfId="16307"/>
    <cellStyle name="Obično 3 2 6 3 3 3 4 4 2" xfId="16308"/>
    <cellStyle name="Obično 3 2 6 3 3 3 4 5" xfId="16309"/>
    <cellStyle name="Obično 3 2 6 3 3 3 4 5 2" xfId="16310"/>
    <cellStyle name="Obično 3 2 6 3 3 3 4 6" xfId="16311"/>
    <cellStyle name="Obično 3 2 6 3 3 3 4 7" xfId="16312"/>
    <cellStyle name="Obično 3 2 6 3 3 3 4 8" xfId="16313"/>
    <cellStyle name="Obično 3 2 6 3 3 3 5" xfId="16314"/>
    <cellStyle name="Obično 3 2 6 3 3 3 5 2" xfId="16315"/>
    <cellStyle name="Obično 3 2 6 3 3 3 5 2 2" xfId="16316"/>
    <cellStyle name="Obično 3 2 6 3 3 3 5 3" xfId="16317"/>
    <cellStyle name="Obično 3 2 6 3 3 3 5 3 2" xfId="16318"/>
    <cellStyle name="Obično 3 2 6 3 3 3 5 3 2 2" xfId="16319"/>
    <cellStyle name="Obično 3 2 6 3 3 3 5 3 3" xfId="16320"/>
    <cellStyle name="Obično 3 2 6 3 3 3 5 3 3 2" xfId="16321"/>
    <cellStyle name="Obično 3 2 6 3 3 3 5 3 4" xfId="16322"/>
    <cellStyle name="Obično 3 2 6 3 3 3 5 3 5" xfId="16323"/>
    <cellStyle name="Obično 3 2 6 3 3 3 5 3 6" xfId="16324"/>
    <cellStyle name="Obično 3 2 6 3 3 3 5 4" xfId="16325"/>
    <cellStyle name="Obično 3 2 6 3 3 3 5 4 2" xfId="16326"/>
    <cellStyle name="Obično 3 2 6 3 3 3 5 5" xfId="16327"/>
    <cellStyle name="Obično 3 2 6 3 3 3 5 5 2" xfId="16328"/>
    <cellStyle name="Obično 3 2 6 3 3 3 5 6" xfId="16329"/>
    <cellStyle name="Obično 3 2 6 3 3 3 5 7" xfId="16330"/>
    <cellStyle name="Obično 3 2 6 3 3 3 5 8" xfId="16331"/>
    <cellStyle name="Obično 3 2 6 3 3 3 6" xfId="16332"/>
    <cellStyle name="Obično 3 2 6 3 3 3 6 2" xfId="16333"/>
    <cellStyle name="Obično 3 2 6 3 3 3 7" xfId="16334"/>
    <cellStyle name="Obično 3 2 6 3 3 3 8" xfId="16335"/>
    <cellStyle name="Obično 3 2 6 3 3 4" xfId="16336"/>
    <cellStyle name="Obično 3 2 6 3 3 4 2" xfId="16337"/>
    <cellStyle name="Obično 3 2 6 3 3 4 2 2" xfId="16338"/>
    <cellStyle name="Obično 3 2 6 3 3 4 3" xfId="16339"/>
    <cellStyle name="Obično 3 2 6 3 3 4 3 2" xfId="16340"/>
    <cellStyle name="Obično 3 2 6 3 3 4 3 2 2" xfId="16341"/>
    <cellStyle name="Obično 3 2 6 3 3 4 3 3" xfId="16342"/>
    <cellStyle name="Obično 3 2 6 3 3 4 3 3 2" xfId="16343"/>
    <cellStyle name="Obično 3 2 6 3 3 4 3 4" xfId="16344"/>
    <cellStyle name="Obično 3 2 6 3 3 4 3 5" xfId="16345"/>
    <cellStyle name="Obično 3 2 6 3 3 4 3 6" xfId="16346"/>
    <cellStyle name="Obično 3 2 6 3 3 4 4" xfId="16347"/>
    <cellStyle name="Obično 3 2 6 3 3 4 5" xfId="16348"/>
    <cellStyle name="Obično 3 2 6 3 3 4 5 2" xfId="16349"/>
    <cellStyle name="Obično 3 2 6 3 3 4 6" xfId="16350"/>
    <cellStyle name="Obično 3 2 6 3 3 4 6 2" xfId="16351"/>
    <cellStyle name="Obično 3 2 6 3 3 4 7" xfId="16352"/>
    <cellStyle name="Obično 3 2 6 3 3 4 8" xfId="16353"/>
    <cellStyle name="Obično 3 2 6 3 3 4 9" xfId="16354"/>
    <cellStyle name="Obično 3 2 6 3 3 5" xfId="16355"/>
    <cellStyle name="Obično 3 2 6 3 3 5 2" xfId="16356"/>
    <cellStyle name="Obično 3 2 6 3 3 5 2 2" xfId="16357"/>
    <cellStyle name="Obično 3 2 6 3 3 5 3" xfId="16358"/>
    <cellStyle name="Obično 3 2 6 3 3 5 3 2" xfId="16359"/>
    <cellStyle name="Obično 3 2 6 3 3 5 3 2 2" xfId="16360"/>
    <cellStyle name="Obično 3 2 6 3 3 5 3 3" xfId="16361"/>
    <cellStyle name="Obično 3 2 6 3 3 5 3 3 2" xfId="16362"/>
    <cellStyle name="Obično 3 2 6 3 3 5 3 4" xfId="16363"/>
    <cellStyle name="Obično 3 2 6 3 3 5 3 5" xfId="16364"/>
    <cellStyle name="Obično 3 2 6 3 3 5 3 6" xfId="16365"/>
    <cellStyle name="Obično 3 2 6 3 3 5 4" xfId="16366"/>
    <cellStyle name="Obično 3 2 6 3 3 5 5" xfId="16367"/>
    <cellStyle name="Obično 3 2 6 3 3 5 5 2" xfId="16368"/>
    <cellStyle name="Obično 3 2 6 3 3 5 6" xfId="16369"/>
    <cellStyle name="Obično 3 2 6 3 3 5 6 2" xfId="16370"/>
    <cellStyle name="Obično 3 2 6 3 3 5 7" xfId="16371"/>
    <cellStyle name="Obično 3 2 6 3 3 5 8" xfId="16372"/>
    <cellStyle name="Obično 3 2 6 3 3 5 9" xfId="16373"/>
    <cellStyle name="Obično 3 2 6 3 3 6" xfId="16374"/>
    <cellStyle name="Obično 3 2 6 3 3 6 2" xfId="16375"/>
    <cellStyle name="Obično 3 2 6 3 3 6 2 2" xfId="16376"/>
    <cellStyle name="Obično 3 2 6 3 3 6 3" xfId="16377"/>
    <cellStyle name="Obično 3 2 6 3 3 6 3 2" xfId="16378"/>
    <cellStyle name="Obično 3 2 6 3 3 6 3 2 2" xfId="16379"/>
    <cellStyle name="Obično 3 2 6 3 3 6 3 3" xfId="16380"/>
    <cellStyle name="Obično 3 2 6 3 3 6 3 3 2" xfId="16381"/>
    <cellStyle name="Obično 3 2 6 3 3 6 3 4" xfId="16382"/>
    <cellStyle name="Obično 3 2 6 3 3 6 3 5" xfId="16383"/>
    <cellStyle name="Obično 3 2 6 3 3 6 3 6" xfId="16384"/>
    <cellStyle name="Obično 3 2 6 3 3 6 4" xfId="16385"/>
    <cellStyle name="Obično 3 2 6 3 3 6 4 2" xfId="16386"/>
    <cellStyle name="Obično 3 2 6 3 3 6 5" xfId="16387"/>
    <cellStyle name="Obično 3 2 6 3 3 6 5 2" xfId="16388"/>
    <cellStyle name="Obično 3 2 6 3 3 6 6" xfId="16389"/>
    <cellStyle name="Obično 3 2 6 3 3 6 7" xfId="16390"/>
    <cellStyle name="Obično 3 2 6 3 3 6 8" xfId="16391"/>
    <cellStyle name="Obično 3 2 6 3 3 7" xfId="16392"/>
    <cellStyle name="Obično 3 2 6 3 3 7 2" xfId="16393"/>
    <cellStyle name="Obično 3 2 6 3 3 7 2 2" xfId="16394"/>
    <cellStyle name="Obično 3 2 6 3 3 7 2 2 2" xfId="16395"/>
    <cellStyle name="Obično 3 2 6 3 3 7 2 3" xfId="16396"/>
    <cellStyle name="Obično 3 2 6 3 3 7 2 3 2" xfId="16397"/>
    <cellStyle name="Obično 3 2 6 3 3 7 2 3 2 2" xfId="16398"/>
    <cellStyle name="Obično 3 2 6 3 3 7 2 3 3" xfId="16399"/>
    <cellStyle name="Obično 3 2 6 3 3 7 2 3 3 2" xfId="16400"/>
    <cellStyle name="Obično 3 2 6 3 3 7 2 3 4" xfId="16401"/>
    <cellStyle name="Obično 3 2 6 3 3 7 2 3 5" xfId="16402"/>
    <cellStyle name="Obično 3 2 6 3 3 7 2 3 6" xfId="16403"/>
    <cellStyle name="Obično 3 2 6 3 3 7 2 4" xfId="16404"/>
    <cellStyle name="Obično 3 2 6 3 3 7 2 4 2" xfId="16405"/>
    <cellStyle name="Obično 3 2 6 3 3 7 2 5" xfId="16406"/>
    <cellStyle name="Obično 3 2 6 3 3 7 2 5 2" xfId="16407"/>
    <cellStyle name="Obično 3 2 6 3 3 7 2 6" xfId="16408"/>
    <cellStyle name="Obično 3 2 6 3 3 7 2 7" xfId="16409"/>
    <cellStyle name="Obično 3 2 6 3 3 7 2 8" xfId="16410"/>
    <cellStyle name="Obično 3 2 6 3 3 7 3" xfId="16411"/>
    <cellStyle name="Obično 3 2 6 3 3 7 3 2" xfId="16412"/>
    <cellStyle name="Obično 3 2 6 3 3 7 3 2 2" xfId="16413"/>
    <cellStyle name="Obično 3 2 6 3 3 7 3 3" xfId="16414"/>
    <cellStyle name="Obično 3 2 6 3 3 7 3 3 2" xfId="16415"/>
    <cellStyle name="Obično 3 2 6 3 3 7 3 3 2 2" xfId="16416"/>
    <cellStyle name="Obično 3 2 6 3 3 7 3 3 3" xfId="16417"/>
    <cellStyle name="Obično 3 2 6 3 3 7 3 3 3 2" xfId="16418"/>
    <cellStyle name="Obično 3 2 6 3 3 7 3 3 4" xfId="16419"/>
    <cellStyle name="Obično 3 2 6 3 3 7 3 3 5" xfId="16420"/>
    <cellStyle name="Obično 3 2 6 3 3 7 3 3 6" xfId="16421"/>
    <cellStyle name="Obično 3 2 6 3 3 7 3 4" xfId="16422"/>
    <cellStyle name="Obično 3 2 6 3 3 7 3 4 2" xfId="16423"/>
    <cellStyle name="Obično 3 2 6 3 3 7 3 5" xfId="16424"/>
    <cellStyle name="Obično 3 2 6 3 3 7 3 5 2" xfId="16425"/>
    <cellStyle name="Obično 3 2 6 3 3 7 3 6" xfId="16426"/>
    <cellStyle name="Obično 3 2 6 3 3 7 3 7" xfId="16427"/>
    <cellStyle name="Obično 3 2 6 3 3 7 3 8" xfId="16428"/>
    <cellStyle name="Obično 3 2 6 3 3 7 4" xfId="16429"/>
    <cellStyle name="Obično 3 2 6 3 3 7 4 2" xfId="16430"/>
    <cellStyle name="Obično 3 2 6 3 3 7 4 2 2" xfId="16431"/>
    <cellStyle name="Obično 3 2 6 3 3 7 4 3" xfId="16432"/>
    <cellStyle name="Obično 3 2 6 3 3 7 4 3 2" xfId="16433"/>
    <cellStyle name="Obično 3 2 6 3 3 7 4 3 2 2" xfId="16434"/>
    <cellStyle name="Obično 3 2 6 3 3 7 4 3 3" xfId="16435"/>
    <cellStyle name="Obično 3 2 6 3 3 7 4 3 3 2" xfId="16436"/>
    <cellStyle name="Obično 3 2 6 3 3 7 4 3 4" xfId="16437"/>
    <cellStyle name="Obično 3 2 6 3 3 7 4 3 5" xfId="16438"/>
    <cellStyle name="Obično 3 2 6 3 3 7 4 3 6" xfId="16439"/>
    <cellStyle name="Obično 3 2 6 3 3 7 4 4" xfId="16440"/>
    <cellStyle name="Obično 3 2 6 3 3 7 4 4 2" xfId="16441"/>
    <cellStyle name="Obično 3 2 6 3 3 7 4 5" xfId="16442"/>
    <cellStyle name="Obično 3 2 6 3 3 7 4 5 2" xfId="16443"/>
    <cellStyle name="Obično 3 2 6 3 3 7 4 6" xfId="16444"/>
    <cellStyle name="Obično 3 2 6 3 3 7 4 7" xfId="16445"/>
    <cellStyle name="Obično 3 2 6 3 3 7 4 8" xfId="16446"/>
    <cellStyle name="Obično 3 2 6 3 3 7 5" xfId="16447"/>
    <cellStyle name="Obično 3 2 6 3 3 7 5 2" xfId="16448"/>
    <cellStyle name="Obično 3 2 6 3 3 7 6" xfId="16449"/>
    <cellStyle name="Obično 3 2 6 3 3 7 6 2" xfId="16450"/>
    <cellStyle name="Obično 3 2 6 3 3 7 7" xfId="16451"/>
    <cellStyle name="Obično 3 2 6 3 3 8" xfId="16452"/>
    <cellStyle name="Obično 3 2 6 3 3 8 2" xfId="16453"/>
    <cellStyle name="Obično 3 2 6 3 3 8 2 2" xfId="16454"/>
    <cellStyle name="Obično 3 2 6 3 3 8 3" xfId="16455"/>
    <cellStyle name="Obično 3 2 6 3 3 9" xfId="16456"/>
    <cellStyle name="Obično 3 2 6 3 3 9 2" xfId="16457"/>
    <cellStyle name="Obično 3 2 6 3 3 9 2 2" xfId="16458"/>
    <cellStyle name="Obično 3 2 6 3 3 9 3" xfId="16459"/>
    <cellStyle name="Obično 3 2 6 3 4" xfId="16460"/>
    <cellStyle name="Obično 3 2 6 3 4 2" xfId="16461"/>
    <cellStyle name="Obično 3 2 6 3 4 2 2" xfId="16462"/>
    <cellStyle name="Obično 3 2 6 3 4 2 2 2" xfId="16463"/>
    <cellStyle name="Obično 3 2 6 3 4 2 3" xfId="16464"/>
    <cellStyle name="Obično 3 2 6 3 4 3" xfId="16465"/>
    <cellStyle name="Obično 3 2 6 3 4 3 2" xfId="16466"/>
    <cellStyle name="Obično 3 2 6 3 4 3 2 2" xfId="16467"/>
    <cellStyle name="Obično 3 2 6 3 4 3 3" xfId="16468"/>
    <cellStyle name="Obično 3 2 6 3 4 4" xfId="16469"/>
    <cellStyle name="Obično 3 2 6 3 4 4 2" xfId="16470"/>
    <cellStyle name="Obično 3 2 6 3 4 4 2 2" xfId="16471"/>
    <cellStyle name="Obično 3 2 6 3 4 4 3" xfId="16472"/>
    <cellStyle name="Obično 3 2 6 3 4 5" xfId="16473"/>
    <cellStyle name="Obično 3 2 6 3 4 5 2" xfId="16474"/>
    <cellStyle name="Obično 3 2 6 3 4 5 2 2" xfId="16475"/>
    <cellStyle name="Obično 3 2 6 3 4 5 3" xfId="16476"/>
    <cellStyle name="Obično 3 2 6 3 4 6" xfId="16477"/>
    <cellStyle name="Obično 3 2 6 3 4 6 2" xfId="16478"/>
    <cellStyle name="Obično 3 2 6 3 4 6 2 2" xfId="16479"/>
    <cellStyle name="Obično 3 2 6 3 4 6 3" xfId="16480"/>
    <cellStyle name="Obično 3 2 6 3 4 7" xfId="16481"/>
    <cellStyle name="Obično 3 2 6 3 4 7 2" xfId="16482"/>
    <cellStyle name="Obično 3 2 6 3 4 7 2 2" xfId="16483"/>
    <cellStyle name="Obično 3 2 6 3 4 7 3" xfId="16484"/>
    <cellStyle name="Obično 3 2 6 3 4 8" xfId="16485"/>
    <cellStyle name="Obično 3 2 6 3 4 8 2" xfId="16486"/>
    <cellStyle name="Obično 3 2 6 3 4 9" xfId="16487"/>
    <cellStyle name="Obično 3 2 6 3 5" xfId="16488"/>
    <cellStyle name="Obično 3 2 6 3 5 10" xfId="16489"/>
    <cellStyle name="Obično 3 2 6 3 5 11" xfId="16490"/>
    <cellStyle name="Obično 3 2 6 3 5 12" xfId="16491"/>
    <cellStyle name="Obično 3 2 6 3 5 2" xfId="16492"/>
    <cellStyle name="Obično 3 2 6 3 5 2 2" xfId="16493"/>
    <cellStyle name="Obično 3 2 6 3 5 2 2 10" xfId="16494"/>
    <cellStyle name="Obično 3 2 6 3 5 2 2 11" xfId="16495"/>
    <cellStyle name="Obično 3 2 6 3 5 2 2 12" xfId="16496"/>
    <cellStyle name="Obično 3 2 6 3 5 2 2 2" xfId="16497"/>
    <cellStyle name="Obično 3 2 6 3 5 2 2 2 2" xfId="16498"/>
    <cellStyle name="Obično 3 2 6 3 5 2 2 2 2 2" xfId="16499"/>
    <cellStyle name="Obično 3 2 6 3 5 2 2 2 3" xfId="16500"/>
    <cellStyle name="Obično 3 2 6 3 5 2 2 3" xfId="16501"/>
    <cellStyle name="Obično 3 2 6 3 5 2 2 3 2" xfId="16502"/>
    <cellStyle name="Obično 3 2 6 3 5 2 2 3 2 2" xfId="16503"/>
    <cellStyle name="Obično 3 2 6 3 5 2 2 3 3" xfId="16504"/>
    <cellStyle name="Obično 3 2 6 3 5 2 2 4" xfId="16505"/>
    <cellStyle name="Obično 3 2 6 3 5 2 2 4 2" xfId="16506"/>
    <cellStyle name="Obično 3 2 6 3 5 2 2 4 2 2" xfId="16507"/>
    <cellStyle name="Obično 3 2 6 3 5 2 2 4 3" xfId="16508"/>
    <cellStyle name="Obično 3 2 6 3 5 2 2 5" xfId="16509"/>
    <cellStyle name="Obično 3 2 6 3 5 2 2 5 2" xfId="16510"/>
    <cellStyle name="Obično 3 2 6 3 5 2 2 6" xfId="16511"/>
    <cellStyle name="Obično 3 2 6 3 5 2 2 6 2" xfId="16512"/>
    <cellStyle name="Obično 3 2 6 3 5 2 2 7" xfId="16513"/>
    <cellStyle name="Obično 3 2 6 3 5 2 2 7 2" xfId="16514"/>
    <cellStyle name="Obično 3 2 6 3 5 2 2 7 2 2" xfId="16515"/>
    <cellStyle name="Obično 3 2 6 3 5 2 2 7 3" xfId="16516"/>
    <cellStyle name="Obično 3 2 6 3 5 2 2 7 3 2" xfId="16517"/>
    <cellStyle name="Obično 3 2 6 3 5 2 2 7 4" xfId="16518"/>
    <cellStyle name="Obično 3 2 6 3 5 2 2 7 5" xfId="16519"/>
    <cellStyle name="Obično 3 2 6 3 5 2 2 7 6" xfId="16520"/>
    <cellStyle name="Obično 3 2 6 3 5 2 2 8" xfId="16521"/>
    <cellStyle name="Obično 3 2 6 3 5 2 2 8 2" xfId="16522"/>
    <cellStyle name="Obično 3 2 6 3 5 2 2 9" xfId="16523"/>
    <cellStyle name="Obično 3 2 6 3 5 2 2 9 2" xfId="16524"/>
    <cellStyle name="Obično 3 2 6 3 5 2 3" xfId="16525"/>
    <cellStyle name="Obično 3 2 6 3 5 2 3 2" xfId="16526"/>
    <cellStyle name="Obično 3 2 6 3 5 2 3 2 2" xfId="16527"/>
    <cellStyle name="Obično 3 2 6 3 5 2 3 3" xfId="16528"/>
    <cellStyle name="Obično 3 2 6 3 5 2 3 3 2" xfId="16529"/>
    <cellStyle name="Obično 3 2 6 3 5 2 3 3 2 2" xfId="16530"/>
    <cellStyle name="Obično 3 2 6 3 5 2 3 3 3" xfId="16531"/>
    <cellStyle name="Obično 3 2 6 3 5 2 3 3 3 2" xfId="16532"/>
    <cellStyle name="Obično 3 2 6 3 5 2 3 3 4" xfId="16533"/>
    <cellStyle name="Obično 3 2 6 3 5 2 3 3 5" xfId="16534"/>
    <cellStyle name="Obično 3 2 6 3 5 2 3 3 6" xfId="16535"/>
    <cellStyle name="Obično 3 2 6 3 5 2 3 4" xfId="16536"/>
    <cellStyle name="Obično 3 2 6 3 5 2 3 4 2" xfId="16537"/>
    <cellStyle name="Obično 3 2 6 3 5 2 3 5" xfId="16538"/>
    <cellStyle name="Obično 3 2 6 3 5 2 3 5 2" xfId="16539"/>
    <cellStyle name="Obično 3 2 6 3 5 2 3 6" xfId="16540"/>
    <cellStyle name="Obično 3 2 6 3 5 2 3 7" xfId="16541"/>
    <cellStyle name="Obično 3 2 6 3 5 2 3 8" xfId="16542"/>
    <cellStyle name="Obično 3 2 6 3 5 2 4" xfId="16543"/>
    <cellStyle name="Obično 3 2 6 3 5 2 4 2" xfId="16544"/>
    <cellStyle name="Obično 3 2 6 3 5 2 4 2 2" xfId="16545"/>
    <cellStyle name="Obično 3 2 6 3 5 2 4 3" xfId="16546"/>
    <cellStyle name="Obično 3 2 6 3 5 2 4 3 2" xfId="16547"/>
    <cellStyle name="Obično 3 2 6 3 5 2 4 3 2 2" xfId="16548"/>
    <cellStyle name="Obično 3 2 6 3 5 2 4 3 3" xfId="16549"/>
    <cellStyle name="Obično 3 2 6 3 5 2 4 3 3 2" xfId="16550"/>
    <cellStyle name="Obično 3 2 6 3 5 2 4 3 4" xfId="16551"/>
    <cellStyle name="Obično 3 2 6 3 5 2 4 3 5" xfId="16552"/>
    <cellStyle name="Obično 3 2 6 3 5 2 4 3 6" xfId="16553"/>
    <cellStyle name="Obično 3 2 6 3 5 2 4 4" xfId="16554"/>
    <cellStyle name="Obično 3 2 6 3 5 2 4 4 2" xfId="16555"/>
    <cellStyle name="Obično 3 2 6 3 5 2 4 5" xfId="16556"/>
    <cellStyle name="Obično 3 2 6 3 5 2 4 5 2" xfId="16557"/>
    <cellStyle name="Obično 3 2 6 3 5 2 4 6" xfId="16558"/>
    <cellStyle name="Obično 3 2 6 3 5 2 4 7" xfId="16559"/>
    <cellStyle name="Obično 3 2 6 3 5 2 4 8" xfId="16560"/>
    <cellStyle name="Obično 3 2 6 3 5 2 5" xfId="16561"/>
    <cellStyle name="Obično 3 2 6 3 5 2 5 2" xfId="16562"/>
    <cellStyle name="Obično 3 2 6 3 5 2 6" xfId="16563"/>
    <cellStyle name="Obično 3 2 6 3 5 3" xfId="16564"/>
    <cellStyle name="Obično 3 2 6 3 5 3 2" xfId="16565"/>
    <cellStyle name="Obično 3 2 6 3 5 3 2 2" xfId="16566"/>
    <cellStyle name="Obično 3 2 6 3 5 3 3" xfId="16567"/>
    <cellStyle name="Obično 3 2 6 3 5 4" xfId="16568"/>
    <cellStyle name="Obično 3 2 6 3 5 4 2" xfId="16569"/>
    <cellStyle name="Obično 3 2 6 3 5 4 2 2" xfId="16570"/>
    <cellStyle name="Obično 3 2 6 3 5 4 3" xfId="16571"/>
    <cellStyle name="Obično 3 2 6 3 5 5" xfId="16572"/>
    <cellStyle name="Obično 3 2 6 3 5 5 2" xfId="16573"/>
    <cellStyle name="Obično 3 2 6 3 5 5 2 2" xfId="16574"/>
    <cellStyle name="Obično 3 2 6 3 5 5 3" xfId="16575"/>
    <cellStyle name="Obično 3 2 6 3 5 6" xfId="16576"/>
    <cellStyle name="Obično 3 2 6 3 5 6 2" xfId="16577"/>
    <cellStyle name="Obično 3 2 6 3 5 7" xfId="16578"/>
    <cellStyle name="Obično 3 2 6 3 5 7 2" xfId="16579"/>
    <cellStyle name="Obično 3 2 6 3 5 7 2 2" xfId="16580"/>
    <cellStyle name="Obično 3 2 6 3 5 7 3" xfId="16581"/>
    <cellStyle name="Obično 3 2 6 3 5 7 3 2" xfId="16582"/>
    <cellStyle name="Obično 3 2 6 3 5 7 4" xfId="16583"/>
    <cellStyle name="Obično 3 2 6 3 5 7 5" xfId="16584"/>
    <cellStyle name="Obično 3 2 6 3 5 7 6" xfId="16585"/>
    <cellStyle name="Obično 3 2 6 3 5 8" xfId="16586"/>
    <cellStyle name="Obično 3 2 6 3 5 8 2" xfId="16587"/>
    <cellStyle name="Obično 3 2 6 3 5 9" xfId="16588"/>
    <cellStyle name="Obično 3 2 6 3 5 9 2" xfId="16589"/>
    <cellStyle name="Obično 3 2 6 3 6" xfId="16590"/>
    <cellStyle name="Obično 3 2 6 3 6 2" xfId="16591"/>
    <cellStyle name="Obično 3 2 6 3 6 2 2" xfId="16592"/>
    <cellStyle name="Obično 3 2 6 3 6 3" xfId="16593"/>
    <cellStyle name="Obično 3 2 6 3 7" xfId="16594"/>
    <cellStyle name="Obično 3 2 6 3 7 2" xfId="16595"/>
    <cellStyle name="Obično 3 2 6 3 7 2 2" xfId="16596"/>
    <cellStyle name="Obično 3 2 6 3 7 3" xfId="16597"/>
    <cellStyle name="Obično 3 2 6 3 8" xfId="16598"/>
    <cellStyle name="Obično 3 2 6 3 8 2" xfId="16599"/>
    <cellStyle name="Obično 3 2 6 3 8 2 2" xfId="16600"/>
    <cellStyle name="Obično 3 2 6 3 8 3" xfId="16601"/>
    <cellStyle name="Obično 3 2 6 3 9" xfId="16602"/>
    <cellStyle name="Obično 3 2 6 3 9 2" xfId="16603"/>
    <cellStyle name="Obično 3 2 6 3 9 2 2" xfId="16604"/>
    <cellStyle name="Obično 3 2 6 3 9 3" xfId="16605"/>
    <cellStyle name="Obično 3 2 6 4" xfId="16606"/>
    <cellStyle name="Obično 3 2 6 4 10" xfId="16607"/>
    <cellStyle name="Obično 3 2 6 4 10 2" xfId="16608"/>
    <cellStyle name="Obično 3 2 6 4 11" xfId="16609"/>
    <cellStyle name="Obično 3 2 6 4 12" xfId="16610"/>
    <cellStyle name="Obično 3 2 6 4 2" xfId="16611"/>
    <cellStyle name="Obično 3 2 6 4 2 10" xfId="16612"/>
    <cellStyle name="Obično 3 2 6 4 2 10 2" xfId="16613"/>
    <cellStyle name="Obično 3 2 6 4 2 11" xfId="16614"/>
    <cellStyle name="Obično 3 2 6 4 2 11 2" xfId="16615"/>
    <cellStyle name="Obično 3 2 6 4 2 11 2 2" xfId="16616"/>
    <cellStyle name="Obično 3 2 6 4 2 11 3" xfId="16617"/>
    <cellStyle name="Obično 3 2 6 4 2 11 3 2" xfId="16618"/>
    <cellStyle name="Obično 3 2 6 4 2 11 4" xfId="16619"/>
    <cellStyle name="Obično 3 2 6 4 2 11 5" xfId="16620"/>
    <cellStyle name="Obično 3 2 6 4 2 11 6" xfId="16621"/>
    <cellStyle name="Obično 3 2 6 4 2 12" xfId="16622"/>
    <cellStyle name="Obično 3 2 6 4 2 12 2" xfId="16623"/>
    <cellStyle name="Obično 3 2 6 4 2 13" xfId="16624"/>
    <cellStyle name="Obično 3 2 6 4 2 13 2" xfId="16625"/>
    <cellStyle name="Obično 3 2 6 4 2 14" xfId="16626"/>
    <cellStyle name="Obično 3 2 6 4 2 15" xfId="16627"/>
    <cellStyle name="Obično 3 2 6 4 2 16" xfId="16628"/>
    <cellStyle name="Obično 3 2 6 4 2 2" xfId="16629"/>
    <cellStyle name="Obično 3 2 6 4 2 2 2" xfId="16630"/>
    <cellStyle name="Obično 3 2 6 4 2 2 2 10" xfId="16631"/>
    <cellStyle name="Obično 3 2 6 4 2 2 2 11" xfId="16632"/>
    <cellStyle name="Obično 3 2 6 4 2 2 2 2" xfId="16633"/>
    <cellStyle name="Obično 3 2 6 4 2 2 2 2 2" xfId="16634"/>
    <cellStyle name="Obično 3 2 6 4 2 2 2 2 2 2" xfId="16635"/>
    <cellStyle name="Obično 3 2 6 4 2 2 2 2 2 2 2" xfId="16636"/>
    <cellStyle name="Obično 3 2 6 4 2 2 2 2 2 3" xfId="16637"/>
    <cellStyle name="Obično 3 2 6 4 2 2 2 2 2 3 2" xfId="16638"/>
    <cellStyle name="Obično 3 2 6 4 2 2 2 2 2 3 2 2" xfId="16639"/>
    <cellStyle name="Obično 3 2 6 4 2 2 2 2 2 3 3" xfId="16640"/>
    <cellStyle name="Obično 3 2 6 4 2 2 2 2 2 3 3 2" xfId="16641"/>
    <cellStyle name="Obično 3 2 6 4 2 2 2 2 2 3 4" xfId="16642"/>
    <cellStyle name="Obično 3 2 6 4 2 2 2 2 2 3 5" xfId="16643"/>
    <cellStyle name="Obično 3 2 6 4 2 2 2 2 2 3 6" xfId="16644"/>
    <cellStyle name="Obično 3 2 6 4 2 2 2 2 2 4" xfId="16645"/>
    <cellStyle name="Obično 3 2 6 4 2 2 2 2 2 4 2" xfId="16646"/>
    <cellStyle name="Obično 3 2 6 4 2 2 2 2 2 5" xfId="16647"/>
    <cellStyle name="Obično 3 2 6 4 2 2 2 2 2 5 2" xfId="16648"/>
    <cellStyle name="Obično 3 2 6 4 2 2 2 2 2 6" xfId="16649"/>
    <cellStyle name="Obično 3 2 6 4 2 2 2 2 2 7" xfId="16650"/>
    <cellStyle name="Obično 3 2 6 4 2 2 2 2 2 8" xfId="16651"/>
    <cellStyle name="Obično 3 2 6 4 2 2 2 2 3" xfId="16652"/>
    <cellStyle name="Obično 3 2 6 4 2 2 2 2 3 2" xfId="16653"/>
    <cellStyle name="Obično 3 2 6 4 2 2 2 2 3 2 2" xfId="16654"/>
    <cellStyle name="Obično 3 2 6 4 2 2 2 2 3 3" xfId="16655"/>
    <cellStyle name="Obično 3 2 6 4 2 2 2 2 3 3 2" xfId="16656"/>
    <cellStyle name="Obično 3 2 6 4 2 2 2 2 3 3 2 2" xfId="16657"/>
    <cellStyle name="Obično 3 2 6 4 2 2 2 2 3 3 3" xfId="16658"/>
    <cellStyle name="Obično 3 2 6 4 2 2 2 2 3 3 3 2" xfId="16659"/>
    <cellStyle name="Obično 3 2 6 4 2 2 2 2 3 3 4" xfId="16660"/>
    <cellStyle name="Obično 3 2 6 4 2 2 2 2 3 3 5" xfId="16661"/>
    <cellStyle name="Obično 3 2 6 4 2 2 2 2 3 3 6" xfId="16662"/>
    <cellStyle name="Obično 3 2 6 4 2 2 2 2 3 4" xfId="16663"/>
    <cellStyle name="Obično 3 2 6 4 2 2 2 2 3 4 2" xfId="16664"/>
    <cellStyle name="Obično 3 2 6 4 2 2 2 2 3 5" xfId="16665"/>
    <cellStyle name="Obično 3 2 6 4 2 2 2 2 3 5 2" xfId="16666"/>
    <cellStyle name="Obično 3 2 6 4 2 2 2 2 3 6" xfId="16667"/>
    <cellStyle name="Obično 3 2 6 4 2 2 2 2 3 7" xfId="16668"/>
    <cellStyle name="Obično 3 2 6 4 2 2 2 2 3 8" xfId="16669"/>
    <cellStyle name="Obično 3 2 6 4 2 2 2 2 4" xfId="16670"/>
    <cellStyle name="Obično 3 2 6 4 2 2 2 2 4 2" xfId="16671"/>
    <cellStyle name="Obično 3 2 6 4 2 2 2 2 4 2 2" xfId="16672"/>
    <cellStyle name="Obično 3 2 6 4 2 2 2 2 4 3" xfId="16673"/>
    <cellStyle name="Obično 3 2 6 4 2 2 2 2 4 3 2" xfId="16674"/>
    <cellStyle name="Obično 3 2 6 4 2 2 2 2 4 3 2 2" xfId="16675"/>
    <cellStyle name="Obično 3 2 6 4 2 2 2 2 4 3 3" xfId="16676"/>
    <cellStyle name="Obično 3 2 6 4 2 2 2 2 4 3 3 2" xfId="16677"/>
    <cellStyle name="Obično 3 2 6 4 2 2 2 2 4 3 4" xfId="16678"/>
    <cellStyle name="Obično 3 2 6 4 2 2 2 2 4 3 5" xfId="16679"/>
    <cellStyle name="Obično 3 2 6 4 2 2 2 2 4 3 6" xfId="16680"/>
    <cellStyle name="Obično 3 2 6 4 2 2 2 2 4 4" xfId="16681"/>
    <cellStyle name="Obično 3 2 6 4 2 2 2 2 4 4 2" xfId="16682"/>
    <cellStyle name="Obično 3 2 6 4 2 2 2 2 4 5" xfId="16683"/>
    <cellStyle name="Obično 3 2 6 4 2 2 2 2 4 5 2" xfId="16684"/>
    <cellStyle name="Obično 3 2 6 4 2 2 2 2 4 6" xfId="16685"/>
    <cellStyle name="Obično 3 2 6 4 2 2 2 2 4 7" xfId="16686"/>
    <cellStyle name="Obično 3 2 6 4 2 2 2 2 4 8" xfId="16687"/>
    <cellStyle name="Obično 3 2 6 4 2 2 2 2 5" xfId="16688"/>
    <cellStyle name="Obično 3 2 6 4 2 2 2 2 5 2" xfId="16689"/>
    <cellStyle name="Obično 3 2 6 4 2 2 2 2 6" xfId="16690"/>
    <cellStyle name="Obično 3 2 6 4 2 2 2 2 6 2" xfId="16691"/>
    <cellStyle name="Obično 3 2 6 4 2 2 2 2 7" xfId="16692"/>
    <cellStyle name="Obično 3 2 6 4 2 2 2 3" xfId="16693"/>
    <cellStyle name="Obično 3 2 6 4 2 2 2 3 2" xfId="16694"/>
    <cellStyle name="Obično 3 2 6 4 2 2 2 3 2 2" xfId="16695"/>
    <cellStyle name="Obično 3 2 6 4 2 2 2 3 3" xfId="16696"/>
    <cellStyle name="Obično 3 2 6 4 2 2 2 4" xfId="16697"/>
    <cellStyle name="Obično 3 2 6 4 2 2 2 4 2" xfId="16698"/>
    <cellStyle name="Obično 3 2 6 4 2 2 2 4 2 2" xfId="16699"/>
    <cellStyle name="Obično 3 2 6 4 2 2 2 4 3" xfId="16700"/>
    <cellStyle name="Obično 3 2 6 4 2 2 2 5" xfId="16701"/>
    <cellStyle name="Obično 3 2 6 4 2 2 2 5 2" xfId="16702"/>
    <cellStyle name="Obično 3 2 6 4 2 2 2 6" xfId="16703"/>
    <cellStyle name="Obično 3 2 6 4 2 2 2 6 2" xfId="16704"/>
    <cellStyle name="Obično 3 2 6 4 2 2 2 6 2 2" xfId="16705"/>
    <cellStyle name="Obično 3 2 6 4 2 2 2 6 3" xfId="16706"/>
    <cellStyle name="Obično 3 2 6 4 2 2 2 6 3 2" xfId="16707"/>
    <cellStyle name="Obično 3 2 6 4 2 2 2 6 4" xfId="16708"/>
    <cellStyle name="Obično 3 2 6 4 2 2 2 6 5" xfId="16709"/>
    <cellStyle name="Obično 3 2 6 4 2 2 2 6 6" xfId="16710"/>
    <cellStyle name="Obično 3 2 6 4 2 2 2 7" xfId="16711"/>
    <cellStyle name="Obično 3 2 6 4 2 2 2 7 2" xfId="16712"/>
    <cellStyle name="Obično 3 2 6 4 2 2 2 8" xfId="16713"/>
    <cellStyle name="Obično 3 2 6 4 2 2 2 8 2" xfId="16714"/>
    <cellStyle name="Obično 3 2 6 4 2 2 2 9" xfId="16715"/>
    <cellStyle name="Obično 3 2 6 4 2 2 3" xfId="16716"/>
    <cellStyle name="Obično 3 2 6 4 2 2 3 2" xfId="16717"/>
    <cellStyle name="Obično 3 2 6 4 2 2 3 2 2" xfId="16718"/>
    <cellStyle name="Obično 3 2 6 4 2 2 3 3" xfId="16719"/>
    <cellStyle name="Obično 3 2 6 4 2 2 3 3 2" xfId="16720"/>
    <cellStyle name="Obično 3 2 6 4 2 2 3 3 2 2" xfId="16721"/>
    <cellStyle name="Obično 3 2 6 4 2 2 3 3 3" xfId="16722"/>
    <cellStyle name="Obično 3 2 6 4 2 2 3 3 3 2" xfId="16723"/>
    <cellStyle name="Obično 3 2 6 4 2 2 3 3 4" xfId="16724"/>
    <cellStyle name="Obično 3 2 6 4 2 2 3 3 5" xfId="16725"/>
    <cellStyle name="Obično 3 2 6 4 2 2 3 3 6" xfId="16726"/>
    <cellStyle name="Obično 3 2 6 4 2 2 3 4" xfId="16727"/>
    <cellStyle name="Obično 3 2 6 4 2 2 3 4 2" xfId="16728"/>
    <cellStyle name="Obično 3 2 6 4 2 2 3 5" xfId="16729"/>
    <cellStyle name="Obično 3 2 6 4 2 2 3 5 2" xfId="16730"/>
    <cellStyle name="Obično 3 2 6 4 2 2 3 6" xfId="16731"/>
    <cellStyle name="Obično 3 2 6 4 2 2 3 7" xfId="16732"/>
    <cellStyle name="Obično 3 2 6 4 2 2 3 8" xfId="16733"/>
    <cellStyle name="Obično 3 2 6 4 2 2 4" xfId="16734"/>
    <cellStyle name="Obično 3 2 6 4 2 2 4 2" xfId="16735"/>
    <cellStyle name="Obično 3 2 6 4 2 2 4 2 2" xfId="16736"/>
    <cellStyle name="Obično 3 2 6 4 2 2 4 3" xfId="16737"/>
    <cellStyle name="Obično 3 2 6 4 2 2 4 3 2" xfId="16738"/>
    <cellStyle name="Obično 3 2 6 4 2 2 4 3 2 2" xfId="16739"/>
    <cellStyle name="Obično 3 2 6 4 2 2 4 3 3" xfId="16740"/>
    <cellStyle name="Obično 3 2 6 4 2 2 4 3 3 2" xfId="16741"/>
    <cellStyle name="Obično 3 2 6 4 2 2 4 3 4" xfId="16742"/>
    <cellStyle name="Obično 3 2 6 4 2 2 4 3 5" xfId="16743"/>
    <cellStyle name="Obično 3 2 6 4 2 2 4 3 6" xfId="16744"/>
    <cellStyle name="Obično 3 2 6 4 2 2 4 4" xfId="16745"/>
    <cellStyle name="Obično 3 2 6 4 2 2 4 4 2" xfId="16746"/>
    <cellStyle name="Obično 3 2 6 4 2 2 4 5" xfId="16747"/>
    <cellStyle name="Obično 3 2 6 4 2 2 4 5 2" xfId="16748"/>
    <cellStyle name="Obično 3 2 6 4 2 2 4 6" xfId="16749"/>
    <cellStyle name="Obično 3 2 6 4 2 2 4 7" xfId="16750"/>
    <cellStyle name="Obično 3 2 6 4 2 2 4 8" xfId="16751"/>
    <cellStyle name="Obično 3 2 6 4 2 2 5" xfId="16752"/>
    <cellStyle name="Obično 3 2 6 4 2 2 5 2" xfId="16753"/>
    <cellStyle name="Obično 3 2 6 4 2 2 5 2 2" xfId="16754"/>
    <cellStyle name="Obično 3 2 6 4 2 2 5 3" xfId="16755"/>
    <cellStyle name="Obično 3 2 6 4 2 2 5 3 2" xfId="16756"/>
    <cellStyle name="Obično 3 2 6 4 2 2 5 3 2 2" xfId="16757"/>
    <cellStyle name="Obično 3 2 6 4 2 2 5 3 3" xfId="16758"/>
    <cellStyle name="Obično 3 2 6 4 2 2 5 3 3 2" xfId="16759"/>
    <cellStyle name="Obično 3 2 6 4 2 2 5 3 4" xfId="16760"/>
    <cellStyle name="Obično 3 2 6 4 2 2 5 3 5" xfId="16761"/>
    <cellStyle name="Obično 3 2 6 4 2 2 5 3 6" xfId="16762"/>
    <cellStyle name="Obično 3 2 6 4 2 2 5 4" xfId="16763"/>
    <cellStyle name="Obično 3 2 6 4 2 2 5 4 2" xfId="16764"/>
    <cellStyle name="Obično 3 2 6 4 2 2 5 5" xfId="16765"/>
    <cellStyle name="Obično 3 2 6 4 2 2 5 5 2" xfId="16766"/>
    <cellStyle name="Obično 3 2 6 4 2 2 5 6" xfId="16767"/>
    <cellStyle name="Obično 3 2 6 4 2 2 5 7" xfId="16768"/>
    <cellStyle name="Obično 3 2 6 4 2 2 5 8" xfId="16769"/>
    <cellStyle name="Obično 3 2 6 4 2 2 6" xfId="16770"/>
    <cellStyle name="Obično 3 2 6 4 2 2 6 2" xfId="16771"/>
    <cellStyle name="Obično 3 2 6 4 2 2 7" xfId="16772"/>
    <cellStyle name="Obično 3 2 6 4 2 2 8" xfId="16773"/>
    <cellStyle name="Obično 3 2 6 4 2 3" xfId="16774"/>
    <cellStyle name="Obično 3 2 6 4 2 3 2" xfId="16775"/>
    <cellStyle name="Obično 3 2 6 4 2 3 2 2" xfId="16776"/>
    <cellStyle name="Obično 3 2 6 4 2 3 3" xfId="16777"/>
    <cellStyle name="Obično 3 2 6 4 2 3 3 2" xfId="16778"/>
    <cellStyle name="Obično 3 2 6 4 2 3 3 2 2" xfId="16779"/>
    <cellStyle name="Obično 3 2 6 4 2 3 3 3" xfId="16780"/>
    <cellStyle name="Obično 3 2 6 4 2 3 3 3 2" xfId="16781"/>
    <cellStyle name="Obično 3 2 6 4 2 3 3 4" xfId="16782"/>
    <cellStyle name="Obično 3 2 6 4 2 3 3 5" xfId="16783"/>
    <cellStyle name="Obično 3 2 6 4 2 3 3 6" xfId="16784"/>
    <cellStyle name="Obično 3 2 6 4 2 3 4" xfId="16785"/>
    <cellStyle name="Obično 3 2 6 4 2 3 5" xfId="16786"/>
    <cellStyle name="Obično 3 2 6 4 2 3 5 2" xfId="16787"/>
    <cellStyle name="Obično 3 2 6 4 2 3 6" xfId="16788"/>
    <cellStyle name="Obično 3 2 6 4 2 3 6 2" xfId="16789"/>
    <cellStyle name="Obično 3 2 6 4 2 3 7" xfId="16790"/>
    <cellStyle name="Obično 3 2 6 4 2 3 8" xfId="16791"/>
    <cellStyle name="Obično 3 2 6 4 2 3 9" xfId="16792"/>
    <cellStyle name="Obično 3 2 6 4 2 4" xfId="16793"/>
    <cellStyle name="Obično 3 2 6 4 2 4 2" xfId="16794"/>
    <cellStyle name="Obično 3 2 6 4 2 4 2 2" xfId="16795"/>
    <cellStyle name="Obično 3 2 6 4 2 4 3" xfId="16796"/>
    <cellStyle name="Obično 3 2 6 4 2 4 3 2" xfId="16797"/>
    <cellStyle name="Obično 3 2 6 4 2 4 3 2 2" xfId="16798"/>
    <cellStyle name="Obično 3 2 6 4 2 4 3 3" xfId="16799"/>
    <cellStyle name="Obično 3 2 6 4 2 4 3 3 2" xfId="16800"/>
    <cellStyle name="Obično 3 2 6 4 2 4 3 4" xfId="16801"/>
    <cellStyle name="Obično 3 2 6 4 2 4 3 5" xfId="16802"/>
    <cellStyle name="Obično 3 2 6 4 2 4 3 6" xfId="16803"/>
    <cellStyle name="Obično 3 2 6 4 2 4 4" xfId="16804"/>
    <cellStyle name="Obično 3 2 6 4 2 4 5" xfId="16805"/>
    <cellStyle name="Obično 3 2 6 4 2 4 5 2" xfId="16806"/>
    <cellStyle name="Obično 3 2 6 4 2 4 6" xfId="16807"/>
    <cellStyle name="Obično 3 2 6 4 2 4 6 2" xfId="16808"/>
    <cellStyle name="Obično 3 2 6 4 2 4 7" xfId="16809"/>
    <cellStyle name="Obično 3 2 6 4 2 4 8" xfId="16810"/>
    <cellStyle name="Obično 3 2 6 4 2 4 9" xfId="16811"/>
    <cellStyle name="Obično 3 2 6 4 2 5" xfId="16812"/>
    <cellStyle name="Obično 3 2 6 4 2 5 2" xfId="16813"/>
    <cellStyle name="Obično 3 2 6 4 2 5 2 2" xfId="16814"/>
    <cellStyle name="Obično 3 2 6 4 2 5 3" xfId="16815"/>
    <cellStyle name="Obično 3 2 6 4 2 5 3 2" xfId="16816"/>
    <cellStyle name="Obično 3 2 6 4 2 5 3 2 2" xfId="16817"/>
    <cellStyle name="Obično 3 2 6 4 2 5 3 3" xfId="16818"/>
    <cellStyle name="Obično 3 2 6 4 2 5 3 3 2" xfId="16819"/>
    <cellStyle name="Obično 3 2 6 4 2 5 3 4" xfId="16820"/>
    <cellStyle name="Obično 3 2 6 4 2 5 3 5" xfId="16821"/>
    <cellStyle name="Obično 3 2 6 4 2 5 3 6" xfId="16822"/>
    <cellStyle name="Obično 3 2 6 4 2 5 4" xfId="16823"/>
    <cellStyle name="Obično 3 2 6 4 2 5 5" xfId="16824"/>
    <cellStyle name="Obično 3 2 6 4 2 5 5 2" xfId="16825"/>
    <cellStyle name="Obično 3 2 6 4 2 5 6" xfId="16826"/>
    <cellStyle name="Obično 3 2 6 4 2 5 6 2" xfId="16827"/>
    <cellStyle name="Obično 3 2 6 4 2 5 7" xfId="16828"/>
    <cellStyle name="Obično 3 2 6 4 2 5 8" xfId="16829"/>
    <cellStyle name="Obično 3 2 6 4 2 5 9" xfId="16830"/>
    <cellStyle name="Obično 3 2 6 4 2 6" xfId="16831"/>
    <cellStyle name="Obično 3 2 6 4 2 6 2" xfId="16832"/>
    <cellStyle name="Obično 3 2 6 4 2 6 2 2" xfId="16833"/>
    <cellStyle name="Obično 3 2 6 4 2 6 3" xfId="16834"/>
    <cellStyle name="Obično 3 2 6 4 2 6 3 2" xfId="16835"/>
    <cellStyle name="Obično 3 2 6 4 2 6 3 2 2" xfId="16836"/>
    <cellStyle name="Obično 3 2 6 4 2 6 3 3" xfId="16837"/>
    <cellStyle name="Obično 3 2 6 4 2 6 3 3 2" xfId="16838"/>
    <cellStyle name="Obično 3 2 6 4 2 6 3 4" xfId="16839"/>
    <cellStyle name="Obično 3 2 6 4 2 6 3 5" xfId="16840"/>
    <cellStyle name="Obično 3 2 6 4 2 6 3 6" xfId="16841"/>
    <cellStyle name="Obično 3 2 6 4 2 6 4" xfId="16842"/>
    <cellStyle name="Obično 3 2 6 4 2 6 4 2" xfId="16843"/>
    <cellStyle name="Obično 3 2 6 4 2 6 5" xfId="16844"/>
    <cellStyle name="Obično 3 2 6 4 2 6 5 2" xfId="16845"/>
    <cellStyle name="Obično 3 2 6 4 2 6 6" xfId="16846"/>
    <cellStyle name="Obično 3 2 6 4 2 6 7" xfId="16847"/>
    <cellStyle name="Obično 3 2 6 4 2 6 8" xfId="16848"/>
    <cellStyle name="Obično 3 2 6 4 2 7" xfId="16849"/>
    <cellStyle name="Obično 3 2 6 4 2 7 2" xfId="16850"/>
    <cellStyle name="Obično 3 2 6 4 2 7 2 2" xfId="16851"/>
    <cellStyle name="Obično 3 2 6 4 2 7 2 2 2" xfId="16852"/>
    <cellStyle name="Obično 3 2 6 4 2 7 2 3" xfId="16853"/>
    <cellStyle name="Obično 3 2 6 4 2 7 2 3 2" xfId="16854"/>
    <cellStyle name="Obično 3 2 6 4 2 7 2 3 2 2" xfId="16855"/>
    <cellStyle name="Obično 3 2 6 4 2 7 2 3 3" xfId="16856"/>
    <cellStyle name="Obično 3 2 6 4 2 7 2 3 3 2" xfId="16857"/>
    <cellStyle name="Obično 3 2 6 4 2 7 2 3 4" xfId="16858"/>
    <cellStyle name="Obično 3 2 6 4 2 7 2 3 5" xfId="16859"/>
    <cellStyle name="Obično 3 2 6 4 2 7 2 3 6" xfId="16860"/>
    <cellStyle name="Obično 3 2 6 4 2 7 2 4" xfId="16861"/>
    <cellStyle name="Obično 3 2 6 4 2 7 2 4 2" xfId="16862"/>
    <cellStyle name="Obično 3 2 6 4 2 7 2 5" xfId="16863"/>
    <cellStyle name="Obično 3 2 6 4 2 7 2 5 2" xfId="16864"/>
    <cellStyle name="Obično 3 2 6 4 2 7 2 6" xfId="16865"/>
    <cellStyle name="Obično 3 2 6 4 2 7 2 7" xfId="16866"/>
    <cellStyle name="Obično 3 2 6 4 2 7 2 8" xfId="16867"/>
    <cellStyle name="Obično 3 2 6 4 2 7 3" xfId="16868"/>
    <cellStyle name="Obično 3 2 6 4 2 7 3 2" xfId="16869"/>
    <cellStyle name="Obično 3 2 6 4 2 7 3 2 2" xfId="16870"/>
    <cellStyle name="Obično 3 2 6 4 2 7 3 3" xfId="16871"/>
    <cellStyle name="Obično 3 2 6 4 2 7 3 3 2" xfId="16872"/>
    <cellStyle name="Obično 3 2 6 4 2 7 3 3 2 2" xfId="16873"/>
    <cellStyle name="Obično 3 2 6 4 2 7 3 3 3" xfId="16874"/>
    <cellStyle name="Obično 3 2 6 4 2 7 3 3 3 2" xfId="16875"/>
    <cellStyle name="Obično 3 2 6 4 2 7 3 3 4" xfId="16876"/>
    <cellStyle name="Obično 3 2 6 4 2 7 3 3 5" xfId="16877"/>
    <cellStyle name="Obično 3 2 6 4 2 7 3 3 6" xfId="16878"/>
    <cellStyle name="Obično 3 2 6 4 2 7 3 4" xfId="16879"/>
    <cellStyle name="Obično 3 2 6 4 2 7 3 4 2" xfId="16880"/>
    <cellStyle name="Obično 3 2 6 4 2 7 3 5" xfId="16881"/>
    <cellStyle name="Obično 3 2 6 4 2 7 3 5 2" xfId="16882"/>
    <cellStyle name="Obično 3 2 6 4 2 7 3 6" xfId="16883"/>
    <cellStyle name="Obično 3 2 6 4 2 7 3 7" xfId="16884"/>
    <cellStyle name="Obično 3 2 6 4 2 7 3 8" xfId="16885"/>
    <cellStyle name="Obično 3 2 6 4 2 7 4" xfId="16886"/>
    <cellStyle name="Obično 3 2 6 4 2 7 4 2" xfId="16887"/>
    <cellStyle name="Obično 3 2 6 4 2 7 4 2 2" xfId="16888"/>
    <cellStyle name="Obično 3 2 6 4 2 7 4 3" xfId="16889"/>
    <cellStyle name="Obično 3 2 6 4 2 7 4 3 2" xfId="16890"/>
    <cellStyle name="Obično 3 2 6 4 2 7 4 3 2 2" xfId="16891"/>
    <cellStyle name="Obično 3 2 6 4 2 7 4 3 3" xfId="16892"/>
    <cellStyle name="Obično 3 2 6 4 2 7 4 3 3 2" xfId="16893"/>
    <cellStyle name="Obično 3 2 6 4 2 7 4 3 4" xfId="16894"/>
    <cellStyle name="Obično 3 2 6 4 2 7 4 3 5" xfId="16895"/>
    <cellStyle name="Obično 3 2 6 4 2 7 4 3 6" xfId="16896"/>
    <cellStyle name="Obično 3 2 6 4 2 7 4 4" xfId="16897"/>
    <cellStyle name="Obično 3 2 6 4 2 7 4 4 2" xfId="16898"/>
    <cellStyle name="Obično 3 2 6 4 2 7 4 5" xfId="16899"/>
    <cellStyle name="Obično 3 2 6 4 2 7 4 5 2" xfId="16900"/>
    <cellStyle name="Obično 3 2 6 4 2 7 4 6" xfId="16901"/>
    <cellStyle name="Obično 3 2 6 4 2 7 4 7" xfId="16902"/>
    <cellStyle name="Obično 3 2 6 4 2 7 4 8" xfId="16903"/>
    <cellStyle name="Obično 3 2 6 4 2 7 5" xfId="16904"/>
    <cellStyle name="Obično 3 2 6 4 2 7 5 2" xfId="16905"/>
    <cellStyle name="Obično 3 2 6 4 2 7 6" xfId="16906"/>
    <cellStyle name="Obično 3 2 6 4 2 7 6 2" xfId="16907"/>
    <cellStyle name="Obično 3 2 6 4 2 7 7" xfId="16908"/>
    <cellStyle name="Obično 3 2 6 4 2 8" xfId="16909"/>
    <cellStyle name="Obično 3 2 6 4 2 8 2" xfId="16910"/>
    <cellStyle name="Obično 3 2 6 4 2 8 2 2" xfId="16911"/>
    <cellStyle name="Obično 3 2 6 4 2 8 3" xfId="16912"/>
    <cellStyle name="Obično 3 2 6 4 2 9" xfId="16913"/>
    <cellStyle name="Obično 3 2 6 4 2 9 2" xfId="16914"/>
    <cellStyle name="Obično 3 2 6 4 2 9 2 2" xfId="16915"/>
    <cellStyle name="Obično 3 2 6 4 2 9 3" xfId="16916"/>
    <cellStyle name="Obično 3 2 6 4 3" xfId="16917"/>
    <cellStyle name="Obično 3 2 6 4 3 10" xfId="16918"/>
    <cellStyle name="Obično 3 2 6 4 3 11" xfId="16919"/>
    <cellStyle name="Obično 3 2 6 4 3 12" xfId="16920"/>
    <cellStyle name="Obično 3 2 6 4 3 2" xfId="16921"/>
    <cellStyle name="Obično 3 2 6 4 3 2 2" xfId="16922"/>
    <cellStyle name="Obično 3 2 6 4 3 2 2 10" xfId="16923"/>
    <cellStyle name="Obično 3 2 6 4 3 2 2 11" xfId="16924"/>
    <cellStyle name="Obično 3 2 6 4 3 2 2 12" xfId="16925"/>
    <cellStyle name="Obično 3 2 6 4 3 2 2 2" xfId="16926"/>
    <cellStyle name="Obično 3 2 6 4 3 2 2 2 2" xfId="16927"/>
    <cellStyle name="Obično 3 2 6 4 3 2 2 2 2 2" xfId="16928"/>
    <cellStyle name="Obično 3 2 6 4 3 2 2 2 3" xfId="16929"/>
    <cellStyle name="Obično 3 2 6 4 3 2 2 3" xfId="16930"/>
    <cellStyle name="Obično 3 2 6 4 3 2 2 3 2" xfId="16931"/>
    <cellStyle name="Obično 3 2 6 4 3 2 2 3 2 2" xfId="16932"/>
    <cellStyle name="Obično 3 2 6 4 3 2 2 3 3" xfId="16933"/>
    <cellStyle name="Obično 3 2 6 4 3 2 2 4" xfId="16934"/>
    <cellStyle name="Obično 3 2 6 4 3 2 2 4 2" xfId="16935"/>
    <cellStyle name="Obično 3 2 6 4 3 2 2 4 2 2" xfId="16936"/>
    <cellStyle name="Obično 3 2 6 4 3 2 2 4 3" xfId="16937"/>
    <cellStyle name="Obično 3 2 6 4 3 2 2 5" xfId="16938"/>
    <cellStyle name="Obično 3 2 6 4 3 2 2 5 2" xfId="16939"/>
    <cellStyle name="Obično 3 2 6 4 3 2 2 6" xfId="16940"/>
    <cellStyle name="Obično 3 2 6 4 3 2 2 6 2" xfId="16941"/>
    <cellStyle name="Obično 3 2 6 4 3 2 2 7" xfId="16942"/>
    <cellStyle name="Obično 3 2 6 4 3 2 2 7 2" xfId="16943"/>
    <cellStyle name="Obično 3 2 6 4 3 2 2 7 2 2" xfId="16944"/>
    <cellStyle name="Obično 3 2 6 4 3 2 2 7 3" xfId="16945"/>
    <cellStyle name="Obično 3 2 6 4 3 2 2 7 3 2" xfId="16946"/>
    <cellStyle name="Obično 3 2 6 4 3 2 2 7 4" xfId="16947"/>
    <cellStyle name="Obično 3 2 6 4 3 2 2 7 5" xfId="16948"/>
    <cellStyle name="Obično 3 2 6 4 3 2 2 7 6" xfId="16949"/>
    <cellStyle name="Obično 3 2 6 4 3 2 2 8" xfId="16950"/>
    <cellStyle name="Obično 3 2 6 4 3 2 2 8 2" xfId="16951"/>
    <cellStyle name="Obično 3 2 6 4 3 2 2 9" xfId="16952"/>
    <cellStyle name="Obično 3 2 6 4 3 2 2 9 2" xfId="16953"/>
    <cellStyle name="Obično 3 2 6 4 3 2 3" xfId="16954"/>
    <cellStyle name="Obično 3 2 6 4 3 2 3 2" xfId="16955"/>
    <cellStyle name="Obično 3 2 6 4 3 2 3 2 2" xfId="16956"/>
    <cellStyle name="Obično 3 2 6 4 3 2 3 3" xfId="16957"/>
    <cellStyle name="Obično 3 2 6 4 3 2 3 3 2" xfId="16958"/>
    <cellStyle name="Obično 3 2 6 4 3 2 3 3 2 2" xfId="16959"/>
    <cellStyle name="Obično 3 2 6 4 3 2 3 3 3" xfId="16960"/>
    <cellStyle name="Obično 3 2 6 4 3 2 3 3 3 2" xfId="16961"/>
    <cellStyle name="Obično 3 2 6 4 3 2 3 3 4" xfId="16962"/>
    <cellStyle name="Obično 3 2 6 4 3 2 3 3 5" xfId="16963"/>
    <cellStyle name="Obično 3 2 6 4 3 2 3 3 6" xfId="16964"/>
    <cellStyle name="Obično 3 2 6 4 3 2 3 4" xfId="16965"/>
    <cellStyle name="Obično 3 2 6 4 3 2 3 4 2" xfId="16966"/>
    <cellStyle name="Obično 3 2 6 4 3 2 3 5" xfId="16967"/>
    <cellStyle name="Obično 3 2 6 4 3 2 3 5 2" xfId="16968"/>
    <cellStyle name="Obično 3 2 6 4 3 2 3 6" xfId="16969"/>
    <cellStyle name="Obično 3 2 6 4 3 2 3 7" xfId="16970"/>
    <cellStyle name="Obično 3 2 6 4 3 2 3 8" xfId="16971"/>
    <cellStyle name="Obično 3 2 6 4 3 2 4" xfId="16972"/>
    <cellStyle name="Obično 3 2 6 4 3 2 4 2" xfId="16973"/>
    <cellStyle name="Obično 3 2 6 4 3 2 4 2 2" xfId="16974"/>
    <cellStyle name="Obično 3 2 6 4 3 2 4 3" xfId="16975"/>
    <cellStyle name="Obično 3 2 6 4 3 2 4 3 2" xfId="16976"/>
    <cellStyle name="Obično 3 2 6 4 3 2 4 3 2 2" xfId="16977"/>
    <cellStyle name="Obično 3 2 6 4 3 2 4 3 3" xfId="16978"/>
    <cellStyle name="Obično 3 2 6 4 3 2 4 3 3 2" xfId="16979"/>
    <cellStyle name="Obično 3 2 6 4 3 2 4 3 4" xfId="16980"/>
    <cellStyle name="Obično 3 2 6 4 3 2 4 3 5" xfId="16981"/>
    <cellStyle name="Obično 3 2 6 4 3 2 4 3 6" xfId="16982"/>
    <cellStyle name="Obično 3 2 6 4 3 2 4 4" xfId="16983"/>
    <cellStyle name="Obično 3 2 6 4 3 2 4 4 2" xfId="16984"/>
    <cellStyle name="Obično 3 2 6 4 3 2 4 5" xfId="16985"/>
    <cellStyle name="Obično 3 2 6 4 3 2 4 5 2" xfId="16986"/>
    <cellStyle name="Obično 3 2 6 4 3 2 4 6" xfId="16987"/>
    <cellStyle name="Obično 3 2 6 4 3 2 4 7" xfId="16988"/>
    <cellStyle name="Obično 3 2 6 4 3 2 4 8" xfId="16989"/>
    <cellStyle name="Obično 3 2 6 4 3 2 5" xfId="16990"/>
    <cellStyle name="Obično 3 2 6 4 3 2 5 2" xfId="16991"/>
    <cellStyle name="Obično 3 2 6 4 3 2 6" xfId="16992"/>
    <cellStyle name="Obično 3 2 6 4 3 3" xfId="16993"/>
    <cellStyle name="Obično 3 2 6 4 3 3 2" xfId="16994"/>
    <cellStyle name="Obično 3 2 6 4 3 3 2 2" xfId="16995"/>
    <cellStyle name="Obično 3 2 6 4 3 3 3" xfId="16996"/>
    <cellStyle name="Obično 3 2 6 4 3 4" xfId="16997"/>
    <cellStyle name="Obično 3 2 6 4 3 4 2" xfId="16998"/>
    <cellStyle name="Obično 3 2 6 4 3 4 2 2" xfId="16999"/>
    <cellStyle name="Obično 3 2 6 4 3 4 3" xfId="17000"/>
    <cellStyle name="Obično 3 2 6 4 3 5" xfId="17001"/>
    <cellStyle name="Obično 3 2 6 4 3 5 2" xfId="17002"/>
    <cellStyle name="Obično 3 2 6 4 3 5 2 2" xfId="17003"/>
    <cellStyle name="Obično 3 2 6 4 3 5 3" xfId="17004"/>
    <cellStyle name="Obično 3 2 6 4 3 6" xfId="17005"/>
    <cellStyle name="Obično 3 2 6 4 3 6 2" xfId="17006"/>
    <cellStyle name="Obično 3 2 6 4 3 7" xfId="17007"/>
    <cellStyle name="Obično 3 2 6 4 3 7 2" xfId="17008"/>
    <cellStyle name="Obično 3 2 6 4 3 7 2 2" xfId="17009"/>
    <cellStyle name="Obično 3 2 6 4 3 7 3" xfId="17010"/>
    <cellStyle name="Obično 3 2 6 4 3 7 3 2" xfId="17011"/>
    <cellStyle name="Obično 3 2 6 4 3 7 4" xfId="17012"/>
    <cellStyle name="Obično 3 2 6 4 3 7 5" xfId="17013"/>
    <cellStyle name="Obično 3 2 6 4 3 7 6" xfId="17014"/>
    <cellStyle name="Obično 3 2 6 4 3 8" xfId="17015"/>
    <cellStyle name="Obično 3 2 6 4 3 8 2" xfId="17016"/>
    <cellStyle name="Obično 3 2 6 4 3 9" xfId="17017"/>
    <cellStyle name="Obično 3 2 6 4 3 9 2" xfId="17018"/>
    <cellStyle name="Obično 3 2 6 4 4" xfId="17019"/>
    <cellStyle name="Obično 3 2 6 4 4 2" xfId="17020"/>
    <cellStyle name="Obično 3 2 6 4 4 2 2" xfId="17021"/>
    <cellStyle name="Obično 3 2 6 4 4 3" xfId="17022"/>
    <cellStyle name="Obično 3 2 6 4 5" xfId="17023"/>
    <cellStyle name="Obično 3 2 6 4 5 2" xfId="17024"/>
    <cellStyle name="Obično 3 2 6 4 5 2 2" xfId="17025"/>
    <cellStyle name="Obično 3 2 6 4 5 3" xfId="17026"/>
    <cellStyle name="Obično 3 2 6 4 6" xfId="17027"/>
    <cellStyle name="Obično 3 2 6 4 6 2" xfId="17028"/>
    <cellStyle name="Obično 3 2 6 4 6 2 2" xfId="17029"/>
    <cellStyle name="Obično 3 2 6 4 6 3" xfId="17030"/>
    <cellStyle name="Obično 3 2 6 4 7" xfId="17031"/>
    <cellStyle name="Obično 3 2 6 4 7 10" xfId="17032"/>
    <cellStyle name="Obično 3 2 6 4 7 11" xfId="17033"/>
    <cellStyle name="Obično 3 2 6 4 7 12" xfId="17034"/>
    <cellStyle name="Obično 3 2 6 4 7 2" xfId="17035"/>
    <cellStyle name="Obično 3 2 6 4 7 2 2" xfId="17036"/>
    <cellStyle name="Obično 3 2 6 4 7 2 2 2" xfId="17037"/>
    <cellStyle name="Obično 3 2 6 4 7 2 3" xfId="17038"/>
    <cellStyle name="Obično 3 2 6 4 7 3" xfId="17039"/>
    <cellStyle name="Obično 3 2 6 4 7 3 2" xfId="17040"/>
    <cellStyle name="Obično 3 2 6 4 7 3 2 2" xfId="17041"/>
    <cellStyle name="Obično 3 2 6 4 7 3 3" xfId="17042"/>
    <cellStyle name="Obično 3 2 6 4 7 4" xfId="17043"/>
    <cellStyle name="Obično 3 2 6 4 7 4 2" xfId="17044"/>
    <cellStyle name="Obično 3 2 6 4 7 4 2 2" xfId="17045"/>
    <cellStyle name="Obično 3 2 6 4 7 4 3" xfId="17046"/>
    <cellStyle name="Obično 3 2 6 4 7 5" xfId="17047"/>
    <cellStyle name="Obično 3 2 6 4 7 5 2" xfId="17048"/>
    <cellStyle name="Obično 3 2 6 4 7 6" xfId="17049"/>
    <cellStyle name="Obično 3 2 6 4 7 6 2" xfId="17050"/>
    <cellStyle name="Obično 3 2 6 4 7 7" xfId="17051"/>
    <cellStyle name="Obično 3 2 6 4 7 7 2" xfId="17052"/>
    <cellStyle name="Obično 3 2 6 4 7 7 2 2" xfId="17053"/>
    <cellStyle name="Obično 3 2 6 4 7 7 3" xfId="17054"/>
    <cellStyle name="Obično 3 2 6 4 7 7 3 2" xfId="17055"/>
    <cellStyle name="Obično 3 2 6 4 7 7 4" xfId="17056"/>
    <cellStyle name="Obično 3 2 6 4 7 7 5" xfId="17057"/>
    <cellStyle name="Obično 3 2 6 4 7 7 6" xfId="17058"/>
    <cellStyle name="Obično 3 2 6 4 7 8" xfId="17059"/>
    <cellStyle name="Obično 3 2 6 4 7 8 2" xfId="17060"/>
    <cellStyle name="Obično 3 2 6 4 7 9" xfId="17061"/>
    <cellStyle name="Obično 3 2 6 4 7 9 2" xfId="17062"/>
    <cellStyle name="Obično 3 2 6 4 8" xfId="17063"/>
    <cellStyle name="Obično 3 2 6 4 8 2" xfId="17064"/>
    <cellStyle name="Obično 3 2 6 4 8 2 2" xfId="17065"/>
    <cellStyle name="Obično 3 2 6 4 8 3" xfId="17066"/>
    <cellStyle name="Obično 3 2 6 4 8 3 2" xfId="17067"/>
    <cellStyle name="Obično 3 2 6 4 8 3 2 2" xfId="17068"/>
    <cellStyle name="Obično 3 2 6 4 8 3 3" xfId="17069"/>
    <cellStyle name="Obično 3 2 6 4 8 3 3 2" xfId="17070"/>
    <cellStyle name="Obično 3 2 6 4 8 3 4" xfId="17071"/>
    <cellStyle name="Obično 3 2 6 4 8 3 5" xfId="17072"/>
    <cellStyle name="Obično 3 2 6 4 8 3 6" xfId="17073"/>
    <cellStyle name="Obično 3 2 6 4 8 4" xfId="17074"/>
    <cellStyle name="Obično 3 2 6 4 8 4 2" xfId="17075"/>
    <cellStyle name="Obično 3 2 6 4 8 5" xfId="17076"/>
    <cellStyle name="Obično 3 2 6 4 8 5 2" xfId="17077"/>
    <cellStyle name="Obično 3 2 6 4 8 6" xfId="17078"/>
    <cellStyle name="Obično 3 2 6 4 8 7" xfId="17079"/>
    <cellStyle name="Obično 3 2 6 4 8 8" xfId="17080"/>
    <cellStyle name="Obično 3 2 6 4 9" xfId="17081"/>
    <cellStyle name="Obično 3 2 6 4 9 2" xfId="17082"/>
    <cellStyle name="Obično 3 2 6 4 9 2 2" xfId="17083"/>
    <cellStyle name="Obično 3 2 6 4 9 3" xfId="17084"/>
    <cellStyle name="Obično 3 2 6 4 9 3 2" xfId="17085"/>
    <cellStyle name="Obično 3 2 6 4 9 3 2 2" xfId="17086"/>
    <cellStyle name="Obično 3 2 6 4 9 3 3" xfId="17087"/>
    <cellStyle name="Obično 3 2 6 4 9 3 3 2" xfId="17088"/>
    <cellStyle name="Obično 3 2 6 4 9 3 4" xfId="17089"/>
    <cellStyle name="Obično 3 2 6 4 9 3 5" xfId="17090"/>
    <cellStyle name="Obično 3 2 6 4 9 3 6" xfId="17091"/>
    <cellStyle name="Obično 3 2 6 4 9 4" xfId="17092"/>
    <cellStyle name="Obično 3 2 6 4 9 4 2" xfId="17093"/>
    <cellStyle name="Obično 3 2 6 4 9 5" xfId="17094"/>
    <cellStyle name="Obično 3 2 6 4 9 5 2" xfId="17095"/>
    <cellStyle name="Obično 3 2 6 4 9 6" xfId="17096"/>
    <cellStyle name="Obično 3 2 6 4 9 7" xfId="17097"/>
    <cellStyle name="Obično 3 2 6 4 9 8" xfId="17098"/>
    <cellStyle name="Obično 3 2 6 5" xfId="17099"/>
    <cellStyle name="Obično 3 2 6 5 2" xfId="17100"/>
    <cellStyle name="Obično 3 2 6 5 2 2" xfId="17101"/>
    <cellStyle name="Obično 3 2 6 5 3" xfId="17102"/>
    <cellStyle name="Obično 3 2 6 5 3 2" xfId="17103"/>
    <cellStyle name="Obično 3 2 6 5 3 2 2" xfId="17104"/>
    <cellStyle name="Obično 3 2 6 5 3 3" xfId="17105"/>
    <cellStyle name="Obično 3 2 6 5 3 3 2" xfId="17106"/>
    <cellStyle name="Obično 3 2 6 5 3 4" xfId="17107"/>
    <cellStyle name="Obično 3 2 6 5 3 5" xfId="17108"/>
    <cellStyle name="Obično 3 2 6 5 3 6" xfId="17109"/>
    <cellStyle name="Obično 3 2 6 5 4" xfId="17110"/>
    <cellStyle name="Obično 3 2 6 5 5" xfId="17111"/>
    <cellStyle name="Obično 3 2 6 5 5 2" xfId="17112"/>
    <cellStyle name="Obično 3 2 6 5 6" xfId="17113"/>
    <cellStyle name="Obično 3 2 6 5 6 2" xfId="17114"/>
    <cellStyle name="Obično 3 2 6 5 7" xfId="17115"/>
    <cellStyle name="Obično 3 2 6 5 8" xfId="17116"/>
    <cellStyle name="Obično 3 2 6 5 9" xfId="17117"/>
    <cellStyle name="Obično 3 2 6 6" xfId="17118"/>
    <cellStyle name="Obično 3 2 6 6 2" xfId="17119"/>
    <cellStyle name="Obično 3 2 6 6 2 2" xfId="17120"/>
    <cellStyle name="Obično 3 2 6 6 3" xfId="17121"/>
    <cellStyle name="Obično 3 2 6 6 3 2" xfId="17122"/>
    <cellStyle name="Obično 3 2 6 6 3 2 2" xfId="17123"/>
    <cellStyle name="Obično 3 2 6 6 3 3" xfId="17124"/>
    <cellStyle name="Obično 3 2 6 6 3 3 2" xfId="17125"/>
    <cellStyle name="Obično 3 2 6 6 3 4" xfId="17126"/>
    <cellStyle name="Obično 3 2 6 6 3 5" xfId="17127"/>
    <cellStyle name="Obično 3 2 6 6 3 6" xfId="17128"/>
    <cellStyle name="Obično 3 2 6 6 4" xfId="17129"/>
    <cellStyle name="Obično 3 2 6 6 5" xfId="17130"/>
    <cellStyle name="Obično 3 2 6 6 5 2" xfId="17131"/>
    <cellStyle name="Obično 3 2 6 6 6" xfId="17132"/>
    <cellStyle name="Obično 3 2 6 6 6 2" xfId="17133"/>
    <cellStyle name="Obično 3 2 6 6 7" xfId="17134"/>
    <cellStyle name="Obično 3 2 6 6 8" xfId="17135"/>
    <cellStyle name="Obično 3 2 6 6 9" xfId="17136"/>
    <cellStyle name="Obično 3 2 6 7" xfId="17137"/>
    <cellStyle name="Obično 3 2 6 7 2" xfId="17138"/>
    <cellStyle name="Obično 3 2 6 7 2 10" xfId="17139"/>
    <cellStyle name="Obično 3 2 6 7 2 11" xfId="17140"/>
    <cellStyle name="Obično 3 2 6 7 2 2" xfId="17141"/>
    <cellStyle name="Obično 3 2 6 7 2 2 2" xfId="17142"/>
    <cellStyle name="Obično 3 2 6 7 2 2 2 2" xfId="17143"/>
    <cellStyle name="Obično 3 2 6 7 2 2 2 2 2" xfId="17144"/>
    <cellStyle name="Obično 3 2 6 7 2 2 2 3" xfId="17145"/>
    <cellStyle name="Obično 3 2 6 7 2 2 2 3 2" xfId="17146"/>
    <cellStyle name="Obično 3 2 6 7 2 2 2 3 2 2" xfId="17147"/>
    <cellStyle name="Obično 3 2 6 7 2 2 2 3 3" xfId="17148"/>
    <cellStyle name="Obično 3 2 6 7 2 2 2 3 3 2" xfId="17149"/>
    <cellStyle name="Obično 3 2 6 7 2 2 2 3 4" xfId="17150"/>
    <cellStyle name="Obično 3 2 6 7 2 2 2 3 5" xfId="17151"/>
    <cellStyle name="Obično 3 2 6 7 2 2 2 3 6" xfId="17152"/>
    <cellStyle name="Obično 3 2 6 7 2 2 2 4" xfId="17153"/>
    <cellStyle name="Obično 3 2 6 7 2 2 2 4 2" xfId="17154"/>
    <cellStyle name="Obično 3 2 6 7 2 2 2 5" xfId="17155"/>
    <cellStyle name="Obično 3 2 6 7 2 2 2 5 2" xfId="17156"/>
    <cellStyle name="Obično 3 2 6 7 2 2 2 6" xfId="17157"/>
    <cellStyle name="Obično 3 2 6 7 2 2 2 7" xfId="17158"/>
    <cellStyle name="Obično 3 2 6 7 2 2 2 8" xfId="17159"/>
    <cellStyle name="Obično 3 2 6 7 2 2 3" xfId="17160"/>
    <cellStyle name="Obično 3 2 6 7 2 2 3 2" xfId="17161"/>
    <cellStyle name="Obično 3 2 6 7 2 2 3 2 2" xfId="17162"/>
    <cellStyle name="Obično 3 2 6 7 2 2 3 3" xfId="17163"/>
    <cellStyle name="Obično 3 2 6 7 2 2 3 3 2" xfId="17164"/>
    <cellStyle name="Obično 3 2 6 7 2 2 3 3 2 2" xfId="17165"/>
    <cellStyle name="Obično 3 2 6 7 2 2 3 3 3" xfId="17166"/>
    <cellStyle name="Obično 3 2 6 7 2 2 3 3 3 2" xfId="17167"/>
    <cellStyle name="Obično 3 2 6 7 2 2 3 3 4" xfId="17168"/>
    <cellStyle name="Obično 3 2 6 7 2 2 3 3 5" xfId="17169"/>
    <cellStyle name="Obično 3 2 6 7 2 2 3 3 6" xfId="17170"/>
    <cellStyle name="Obično 3 2 6 7 2 2 3 4" xfId="17171"/>
    <cellStyle name="Obično 3 2 6 7 2 2 3 4 2" xfId="17172"/>
    <cellStyle name="Obično 3 2 6 7 2 2 3 5" xfId="17173"/>
    <cellStyle name="Obično 3 2 6 7 2 2 3 5 2" xfId="17174"/>
    <cellStyle name="Obično 3 2 6 7 2 2 3 6" xfId="17175"/>
    <cellStyle name="Obično 3 2 6 7 2 2 3 7" xfId="17176"/>
    <cellStyle name="Obično 3 2 6 7 2 2 3 8" xfId="17177"/>
    <cellStyle name="Obično 3 2 6 7 2 2 4" xfId="17178"/>
    <cellStyle name="Obično 3 2 6 7 2 2 4 2" xfId="17179"/>
    <cellStyle name="Obično 3 2 6 7 2 2 4 2 2" xfId="17180"/>
    <cellStyle name="Obično 3 2 6 7 2 2 4 3" xfId="17181"/>
    <cellStyle name="Obično 3 2 6 7 2 2 4 3 2" xfId="17182"/>
    <cellStyle name="Obično 3 2 6 7 2 2 4 3 2 2" xfId="17183"/>
    <cellStyle name="Obično 3 2 6 7 2 2 4 3 3" xfId="17184"/>
    <cellStyle name="Obično 3 2 6 7 2 2 4 3 3 2" xfId="17185"/>
    <cellStyle name="Obično 3 2 6 7 2 2 4 3 4" xfId="17186"/>
    <cellStyle name="Obično 3 2 6 7 2 2 4 3 5" xfId="17187"/>
    <cellStyle name="Obično 3 2 6 7 2 2 4 3 6" xfId="17188"/>
    <cellStyle name="Obično 3 2 6 7 2 2 4 4" xfId="17189"/>
    <cellStyle name="Obično 3 2 6 7 2 2 4 4 2" xfId="17190"/>
    <cellStyle name="Obično 3 2 6 7 2 2 4 5" xfId="17191"/>
    <cellStyle name="Obično 3 2 6 7 2 2 4 5 2" xfId="17192"/>
    <cellStyle name="Obično 3 2 6 7 2 2 4 6" xfId="17193"/>
    <cellStyle name="Obično 3 2 6 7 2 2 4 7" xfId="17194"/>
    <cellStyle name="Obično 3 2 6 7 2 2 4 8" xfId="17195"/>
    <cellStyle name="Obično 3 2 6 7 2 2 5" xfId="17196"/>
    <cellStyle name="Obično 3 2 6 7 2 2 5 2" xfId="17197"/>
    <cellStyle name="Obično 3 2 6 7 2 2 6" xfId="17198"/>
    <cellStyle name="Obično 3 2 6 7 2 2 6 2" xfId="17199"/>
    <cellStyle name="Obično 3 2 6 7 2 2 7" xfId="17200"/>
    <cellStyle name="Obično 3 2 6 7 2 3" xfId="17201"/>
    <cellStyle name="Obično 3 2 6 7 2 3 2" xfId="17202"/>
    <cellStyle name="Obično 3 2 6 7 2 3 2 2" xfId="17203"/>
    <cellStyle name="Obično 3 2 6 7 2 3 3" xfId="17204"/>
    <cellStyle name="Obično 3 2 6 7 2 4" xfId="17205"/>
    <cellStyle name="Obično 3 2 6 7 2 4 2" xfId="17206"/>
    <cellStyle name="Obično 3 2 6 7 2 4 2 2" xfId="17207"/>
    <cellStyle name="Obično 3 2 6 7 2 4 3" xfId="17208"/>
    <cellStyle name="Obično 3 2 6 7 2 5" xfId="17209"/>
    <cellStyle name="Obično 3 2 6 7 2 5 2" xfId="17210"/>
    <cellStyle name="Obično 3 2 6 7 2 6" xfId="17211"/>
    <cellStyle name="Obično 3 2 6 7 2 6 2" xfId="17212"/>
    <cellStyle name="Obično 3 2 6 7 2 6 2 2" xfId="17213"/>
    <cellStyle name="Obično 3 2 6 7 2 6 3" xfId="17214"/>
    <cellStyle name="Obično 3 2 6 7 2 6 3 2" xfId="17215"/>
    <cellStyle name="Obično 3 2 6 7 2 6 4" xfId="17216"/>
    <cellStyle name="Obično 3 2 6 7 2 6 5" xfId="17217"/>
    <cellStyle name="Obično 3 2 6 7 2 6 6" xfId="17218"/>
    <cellStyle name="Obično 3 2 6 7 2 7" xfId="17219"/>
    <cellStyle name="Obično 3 2 6 7 2 7 2" xfId="17220"/>
    <cellStyle name="Obično 3 2 6 7 2 8" xfId="17221"/>
    <cellStyle name="Obično 3 2 6 7 2 8 2" xfId="17222"/>
    <cellStyle name="Obično 3 2 6 7 2 9" xfId="17223"/>
    <cellStyle name="Obično 3 2 6 7 3" xfId="17224"/>
    <cellStyle name="Obično 3 2 6 7 3 2" xfId="17225"/>
    <cellStyle name="Obično 3 2 6 7 3 2 2" xfId="17226"/>
    <cellStyle name="Obično 3 2 6 7 3 3" xfId="17227"/>
    <cellStyle name="Obično 3 2 6 7 3 3 2" xfId="17228"/>
    <cellStyle name="Obično 3 2 6 7 3 3 2 2" xfId="17229"/>
    <cellStyle name="Obično 3 2 6 7 3 3 3" xfId="17230"/>
    <cellStyle name="Obično 3 2 6 7 3 3 3 2" xfId="17231"/>
    <cellStyle name="Obično 3 2 6 7 3 3 4" xfId="17232"/>
    <cellStyle name="Obično 3 2 6 7 3 3 5" xfId="17233"/>
    <cellStyle name="Obično 3 2 6 7 3 3 6" xfId="17234"/>
    <cellStyle name="Obično 3 2 6 7 3 4" xfId="17235"/>
    <cellStyle name="Obično 3 2 6 7 3 4 2" xfId="17236"/>
    <cellStyle name="Obično 3 2 6 7 3 5" xfId="17237"/>
    <cellStyle name="Obično 3 2 6 7 3 5 2" xfId="17238"/>
    <cellStyle name="Obično 3 2 6 7 3 6" xfId="17239"/>
    <cellStyle name="Obično 3 2 6 7 3 7" xfId="17240"/>
    <cellStyle name="Obično 3 2 6 7 3 8" xfId="17241"/>
    <cellStyle name="Obično 3 2 6 7 4" xfId="17242"/>
    <cellStyle name="Obično 3 2 6 7 4 2" xfId="17243"/>
    <cellStyle name="Obično 3 2 6 7 4 2 2" xfId="17244"/>
    <cellStyle name="Obično 3 2 6 7 4 3" xfId="17245"/>
    <cellStyle name="Obično 3 2 6 7 4 3 2" xfId="17246"/>
    <cellStyle name="Obično 3 2 6 7 4 3 2 2" xfId="17247"/>
    <cellStyle name="Obično 3 2 6 7 4 3 3" xfId="17248"/>
    <cellStyle name="Obično 3 2 6 7 4 3 3 2" xfId="17249"/>
    <cellStyle name="Obično 3 2 6 7 4 3 4" xfId="17250"/>
    <cellStyle name="Obično 3 2 6 7 4 3 5" xfId="17251"/>
    <cellStyle name="Obično 3 2 6 7 4 3 6" xfId="17252"/>
    <cellStyle name="Obično 3 2 6 7 4 4" xfId="17253"/>
    <cellStyle name="Obično 3 2 6 7 4 4 2" xfId="17254"/>
    <cellStyle name="Obično 3 2 6 7 4 5" xfId="17255"/>
    <cellStyle name="Obično 3 2 6 7 4 5 2" xfId="17256"/>
    <cellStyle name="Obično 3 2 6 7 4 6" xfId="17257"/>
    <cellStyle name="Obično 3 2 6 7 4 7" xfId="17258"/>
    <cellStyle name="Obično 3 2 6 7 4 8" xfId="17259"/>
    <cellStyle name="Obično 3 2 6 7 5" xfId="17260"/>
    <cellStyle name="Obično 3 2 6 7 5 2" xfId="17261"/>
    <cellStyle name="Obično 3 2 6 7 5 2 2" xfId="17262"/>
    <cellStyle name="Obično 3 2 6 7 5 3" xfId="17263"/>
    <cellStyle name="Obično 3 2 6 7 5 3 2" xfId="17264"/>
    <cellStyle name="Obično 3 2 6 7 5 3 2 2" xfId="17265"/>
    <cellStyle name="Obično 3 2 6 7 5 3 3" xfId="17266"/>
    <cellStyle name="Obično 3 2 6 7 5 3 3 2" xfId="17267"/>
    <cellStyle name="Obično 3 2 6 7 5 3 4" xfId="17268"/>
    <cellStyle name="Obično 3 2 6 7 5 3 5" xfId="17269"/>
    <cellStyle name="Obično 3 2 6 7 5 3 6" xfId="17270"/>
    <cellStyle name="Obično 3 2 6 7 5 4" xfId="17271"/>
    <cellStyle name="Obično 3 2 6 7 5 4 2" xfId="17272"/>
    <cellStyle name="Obično 3 2 6 7 5 5" xfId="17273"/>
    <cellStyle name="Obično 3 2 6 7 5 5 2" xfId="17274"/>
    <cellStyle name="Obično 3 2 6 7 5 6" xfId="17275"/>
    <cellStyle name="Obično 3 2 6 7 5 7" xfId="17276"/>
    <cellStyle name="Obično 3 2 6 7 5 8" xfId="17277"/>
    <cellStyle name="Obično 3 2 6 7 6" xfId="17278"/>
    <cellStyle name="Obično 3 2 6 7 6 2" xfId="17279"/>
    <cellStyle name="Obično 3 2 6 7 7" xfId="17280"/>
    <cellStyle name="Obično 3 2 6 7 8" xfId="17281"/>
    <cellStyle name="Obično 3 2 6 8" xfId="17282"/>
    <cellStyle name="Obično 3 2 6 8 2" xfId="17283"/>
    <cellStyle name="Obično 3 2 6 8 2 2" xfId="17284"/>
    <cellStyle name="Obično 3 2 6 8 3" xfId="17285"/>
    <cellStyle name="Obično 3 2 6 8 3 2" xfId="17286"/>
    <cellStyle name="Obično 3 2 6 8 3 2 2" xfId="17287"/>
    <cellStyle name="Obično 3 2 6 8 3 3" xfId="17288"/>
    <cellStyle name="Obično 3 2 6 8 3 3 2" xfId="17289"/>
    <cellStyle name="Obično 3 2 6 8 3 4" xfId="17290"/>
    <cellStyle name="Obično 3 2 6 8 3 5" xfId="17291"/>
    <cellStyle name="Obično 3 2 6 8 3 6" xfId="17292"/>
    <cellStyle name="Obično 3 2 6 8 4" xfId="17293"/>
    <cellStyle name="Obično 3 2 6 8 5" xfId="17294"/>
    <cellStyle name="Obično 3 2 6 8 5 2" xfId="17295"/>
    <cellStyle name="Obično 3 2 6 8 6" xfId="17296"/>
    <cellStyle name="Obično 3 2 6 8 6 2" xfId="17297"/>
    <cellStyle name="Obično 3 2 6 8 7" xfId="17298"/>
    <cellStyle name="Obično 3 2 6 8 8" xfId="17299"/>
    <cellStyle name="Obično 3 2 6 8 9" xfId="17300"/>
    <cellStyle name="Obično 3 2 6 9" xfId="17301"/>
    <cellStyle name="Obično 3 2 6 9 2" xfId="17302"/>
    <cellStyle name="Obično 3 2 6 9 2 2" xfId="17303"/>
    <cellStyle name="Obično 3 2 6 9 3" xfId="17304"/>
    <cellStyle name="Obično 3 2 6 9 3 2" xfId="17305"/>
    <cellStyle name="Obično 3 2 6 9 3 2 2" xfId="17306"/>
    <cellStyle name="Obično 3 2 6 9 3 3" xfId="17307"/>
    <cellStyle name="Obično 3 2 6 9 3 3 2" xfId="17308"/>
    <cellStyle name="Obično 3 2 6 9 3 4" xfId="17309"/>
    <cellStyle name="Obično 3 2 6 9 3 5" xfId="17310"/>
    <cellStyle name="Obično 3 2 6 9 3 6" xfId="17311"/>
    <cellStyle name="Obično 3 2 6 9 4" xfId="17312"/>
    <cellStyle name="Obično 3 2 6 9 5" xfId="17313"/>
    <cellStyle name="Obično 3 2 6 9 5 2" xfId="17314"/>
    <cellStyle name="Obično 3 2 6 9 6" xfId="17315"/>
    <cellStyle name="Obično 3 2 6 9 6 2" xfId="17316"/>
    <cellStyle name="Obično 3 2 6 9 7" xfId="17317"/>
    <cellStyle name="Obično 3 2 6 9 8" xfId="17318"/>
    <cellStyle name="Obično 3 2 6 9 9" xfId="17319"/>
    <cellStyle name="Obično 3 2 7" xfId="354"/>
    <cellStyle name="Obično 3 2 7 10" xfId="17320"/>
    <cellStyle name="Obično 3 2 7 10 2" xfId="17321"/>
    <cellStyle name="Obično 3 2 7 10 2 2" xfId="17322"/>
    <cellStyle name="Obično 3 2 7 10 3" xfId="17323"/>
    <cellStyle name="Obično 3 2 7 10 3 2" xfId="17324"/>
    <cellStyle name="Obično 3 2 7 10 3 2 2" xfId="17325"/>
    <cellStyle name="Obično 3 2 7 10 3 3" xfId="17326"/>
    <cellStyle name="Obično 3 2 7 10 3 3 2" xfId="17327"/>
    <cellStyle name="Obično 3 2 7 10 3 4" xfId="17328"/>
    <cellStyle name="Obično 3 2 7 10 3 5" xfId="17329"/>
    <cellStyle name="Obično 3 2 7 10 3 6" xfId="17330"/>
    <cellStyle name="Obično 3 2 7 10 4" xfId="17331"/>
    <cellStyle name="Obično 3 2 7 10 4 2" xfId="17332"/>
    <cellStyle name="Obično 3 2 7 10 5" xfId="17333"/>
    <cellStyle name="Obično 3 2 7 10 5 2" xfId="17334"/>
    <cellStyle name="Obično 3 2 7 10 6" xfId="17335"/>
    <cellStyle name="Obično 3 2 7 10 7" xfId="17336"/>
    <cellStyle name="Obično 3 2 7 10 8" xfId="17337"/>
    <cellStyle name="Obično 3 2 7 11" xfId="17338"/>
    <cellStyle name="Obično 3 2 7 11 2" xfId="17339"/>
    <cellStyle name="Obično 3 2 7 11 2 2" xfId="17340"/>
    <cellStyle name="Obično 3 2 7 11 2 2 2" xfId="17341"/>
    <cellStyle name="Obično 3 2 7 11 2 3" xfId="17342"/>
    <cellStyle name="Obično 3 2 7 11 2 3 2" xfId="17343"/>
    <cellStyle name="Obično 3 2 7 11 2 3 2 2" xfId="17344"/>
    <cellStyle name="Obično 3 2 7 11 2 3 3" xfId="17345"/>
    <cellStyle name="Obično 3 2 7 11 2 3 3 2" xfId="17346"/>
    <cellStyle name="Obično 3 2 7 11 2 3 4" xfId="17347"/>
    <cellStyle name="Obično 3 2 7 11 2 3 5" xfId="17348"/>
    <cellStyle name="Obično 3 2 7 11 2 3 6" xfId="17349"/>
    <cellStyle name="Obično 3 2 7 11 2 4" xfId="17350"/>
    <cellStyle name="Obično 3 2 7 11 2 4 2" xfId="17351"/>
    <cellStyle name="Obično 3 2 7 11 2 5" xfId="17352"/>
    <cellStyle name="Obično 3 2 7 11 2 5 2" xfId="17353"/>
    <cellStyle name="Obično 3 2 7 11 2 6" xfId="17354"/>
    <cellStyle name="Obično 3 2 7 11 2 7" xfId="17355"/>
    <cellStyle name="Obično 3 2 7 11 2 8" xfId="17356"/>
    <cellStyle name="Obično 3 2 7 11 3" xfId="17357"/>
    <cellStyle name="Obično 3 2 7 11 3 2" xfId="17358"/>
    <cellStyle name="Obično 3 2 7 11 3 2 2" xfId="17359"/>
    <cellStyle name="Obično 3 2 7 11 3 3" xfId="17360"/>
    <cellStyle name="Obično 3 2 7 11 3 3 2" xfId="17361"/>
    <cellStyle name="Obično 3 2 7 11 3 3 2 2" xfId="17362"/>
    <cellStyle name="Obično 3 2 7 11 3 3 3" xfId="17363"/>
    <cellStyle name="Obično 3 2 7 11 3 3 3 2" xfId="17364"/>
    <cellStyle name="Obično 3 2 7 11 3 3 4" xfId="17365"/>
    <cellStyle name="Obično 3 2 7 11 3 3 5" xfId="17366"/>
    <cellStyle name="Obično 3 2 7 11 3 3 6" xfId="17367"/>
    <cellStyle name="Obično 3 2 7 11 3 4" xfId="17368"/>
    <cellStyle name="Obično 3 2 7 11 3 4 2" xfId="17369"/>
    <cellStyle name="Obično 3 2 7 11 3 5" xfId="17370"/>
    <cellStyle name="Obično 3 2 7 11 3 5 2" xfId="17371"/>
    <cellStyle name="Obično 3 2 7 11 3 6" xfId="17372"/>
    <cellStyle name="Obično 3 2 7 11 3 7" xfId="17373"/>
    <cellStyle name="Obično 3 2 7 11 3 8" xfId="17374"/>
    <cellStyle name="Obično 3 2 7 11 4" xfId="17375"/>
    <cellStyle name="Obično 3 2 7 11 4 2" xfId="17376"/>
    <cellStyle name="Obično 3 2 7 11 4 2 2" xfId="17377"/>
    <cellStyle name="Obično 3 2 7 11 4 3" xfId="17378"/>
    <cellStyle name="Obično 3 2 7 11 4 3 2" xfId="17379"/>
    <cellStyle name="Obično 3 2 7 11 4 3 2 2" xfId="17380"/>
    <cellStyle name="Obično 3 2 7 11 4 3 3" xfId="17381"/>
    <cellStyle name="Obično 3 2 7 11 4 3 3 2" xfId="17382"/>
    <cellStyle name="Obično 3 2 7 11 4 3 4" xfId="17383"/>
    <cellStyle name="Obično 3 2 7 11 4 3 5" xfId="17384"/>
    <cellStyle name="Obično 3 2 7 11 4 3 6" xfId="17385"/>
    <cellStyle name="Obično 3 2 7 11 4 4" xfId="17386"/>
    <cellStyle name="Obično 3 2 7 11 4 4 2" xfId="17387"/>
    <cellStyle name="Obično 3 2 7 11 4 5" xfId="17388"/>
    <cellStyle name="Obično 3 2 7 11 4 5 2" xfId="17389"/>
    <cellStyle name="Obično 3 2 7 11 4 6" xfId="17390"/>
    <cellStyle name="Obično 3 2 7 11 4 7" xfId="17391"/>
    <cellStyle name="Obično 3 2 7 11 4 8" xfId="17392"/>
    <cellStyle name="Obično 3 2 7 11 5" xfId="17393"/>
    <cellStyle name="Obično 3 2 7 11 5 2" xfId="17394"/>
    <cellStyle name="Obično 3 2 7 11 6" xfId="17395"/>
    <cellStyle name="Obično 3 2 7 11 6 2" xfId="17396"/>
    <cellStyle name="Obično 3 2 7 11 7" xfId="17397"/>
    <cellStyle name="Obično 3 2 7 12" xfId="17398"/>
    <cellStyle name="Obično 3 2 7 12 2" xfId="17399"/>
    <cellStyle name="Obično 3 2 7 12 2 2" xfId="17400"/>
    <cellStyle name="Obično 3 2 7 12 3" xfId="17401"/>
    <cellStyle name="Obično 3 2 7 13" xfId="17402"/>
    <cellStyle name="Obično 3 2 7 13 2" xfId="17403"/>
    <cellStyle name="Obično 3 2 7 13 2 2" xfId="17404"/>
    <cellStyle name="Obično 3 2 7 13 3" xfId="17405"/>
    <cellStyle name="Obično 3 2 7 14" xfId="17406"/>
    <cellStyle name="Obično 3 2 7 14 2" xfId="17407"/>
    <cellStyle name="Obično 3 2 7 15" xfId="17408"/>
    <cellStyle name="Obično 3 2 7 15 2" xfId="17409"/>
    <cellStyle name="Obično 3 2 7 15 2 2" xfId="17410"/>
    <cellStyle name="Obično 3 2 7 15 3" xfId="17411"/>
    <cellStyle name="Obično 3 2 7 15 3 2" xfId="17412"/>
    <cellStyle name="Obično 3 2 7 15 4" xfId="17413"/>
    <cellStyle name="Obično 3 2 7 15 5" xfId="17414"/>
    <cellStyle name="Obično 3 2 7 15 6" xfId="17415"/>
    <cellStyle name="Obično 3 2 7 16" xfId="17416"/>
    <cellStyle name="Obično 3 2 7 16 2" xfId="17417"/>
    <cellStyle name="Obično 3 2 7 17" xfId="17418"/>
    <cellStyle name="Obično 3 2 7 17 2" xfId="17419"/>
    <cellStyle name="Obično 3 2 7 18" xfId="17420"/>
    <cellStyle name="Obično 3 2 7 19" xfId="17421"/>
    <cellStyle name="Obično 3 2 7 2" xfId="583"/>
    <cellStyle name="Obično 3 2 7 2 10" xfId="17422"/>
    <cellStyle name="Obično 3 2 7 2 10 10" xfId="17423"/>
    <cellStyle name="Obično 3 2 7 2 10 11" xfId="17424"/>
    <cellStyle name="Obično 3 2 7 2 10 12" xfId="17425"/>
    <cellStyle name="Obično 3 2 7 2 10 2" xfId="17426"/>
    <cellStyle name="Obično 3 2 7 2 10 2 2" xfId="17427"/>
    <cellStyle name="Obično 3 2 7 2 10 2 2 2" xfId="17428"/>
    <cellStyle name="Obično 3 2 7 2 10 2 3" xfId="17429"/>
    <cellStyle name="Obično 3 2 7 2 10 3" xfId="17430"/>
    <cellStyle name="Obično 3 2 7 2 10 3 2" xfId="17431"/>
    <cellStyle name="Obično 3 2 7 2 10 3 2 2" xfId="17432"/>
    <cellStyle name="Obično 3 2 7 2 10 3 3" xfId="17433"/>
    <cellStyle name="Obično 3 2 7 2 10 4" xfId="17434"/>
    <cellStyle name="Obično 3 2 7 2 10 4 2" xfId="17435"/>
    <cellStyle name="Obično 3 2 7 2 10 4 2 2" xfId="17436"/>
    <cellStyle name="Obično 3 2 7 2 10 4 3" xfId="17437"/>
    <cellStyle name="Obično 3 2 7 2 10 5" xfId="17438"/>
    <cellStyle name="Obično 3 2 7 2 10 5 2" xfId="17439"/>
    <cellStyle name="Obično 3 2 7 2 10 6" xfId="17440"/>
    <cellStyle name="Obično 3 2 7 2 10 6 2" xfId="17441"/>
    <cellStyle name="Obično 3 2 7 2 10 7" xfId="17442"/>
    <cellStyle name="Obično 3 2 7 2 10 7 2" xfId="17443"/>
    <cellStyle name="Obično 3 2 7 2 10 7 2 2" xfId="17444"/>
    <cellStyle name="Obično 3 2 7 2 10 7 3" xfId="17445"/>
    <cellStyle name="Obično 3 2 7 2 10 7 3 2" xfId="17446"/>
    <cellStyle name="Obično 3 2 7 2 10 7 4" xfId="17447"/>
    <cellStyle name="Obično 3 2 7 2 10 7 5" xfId="17448"/>
    <cellStyle name="Obično 3 2 7 2 10 7 6" xfId="17449"/>
    <cellStyle name="Obično 3 2 7 2 10 8" xfId="17450"/>
    <cellStyle name="Obično 3 2 7 2 10 8 2" xfId="17451"/>
    <cellStyle name="Obično 3 2 7 2 10 9" xfId="17452"/>
    <cellStyle name="Obično 3 2 7 2 10 9 2" xfId="17453"/>
    <cellStyle name="Obično 3 2 7 2 11" xfId="17454"/>
    <cellStyle name="Obično 3 2 7 2 11 2" xfId="17455"/>
    <cellStyle name="Obično 3 2 7 2 11 2 2" xfId="17456"/>
    <cellStyle name="Obično 3 2 7 2 11 3" xfId="17457"/>
    <cellStyle name="Obično 3 2 7 2 11 3 2" xfId="17458"/>
    <cellStyle name="Obično 3 2 7 2 11 3 2 2" xfId="17459"/>
    <cellStyle name="Obično 3 2 7 2 11 3 3" xfId="17460"/>
    <cellStyle name="Obično 3 2 7 2 11 3 3 2" xfId="17461"/>
    <cellStyle name="Obično 3 2 7 2 11 3 4" xfId="17462"/>
    <cellStyle name="Obično 3 2 7 2 11 3 5" xfId="17463"/>
    <cellStyle name="Obično 3 2 7 2 11 3 6" xfId="17464"/>
    <cellStyle name="Obično 3 2 7 2 11 4" xfId="17465"/>
    <cellStyle name="Obično 3 2 7 2 11 4 2" xfId="17466"/>
    <cellStyle name="Obično 3 2 7 2 11 5" xfId="17467"/>
    <cellStyle name="Obično 3 2 7 2 11 5 2" xfId="17468"/>
    <cellStyle name="Obično 3 2 7 2 11 6" xfId="17469"/>
    <cellStyle name="Obično 3 2 7 2 11 7" xfId="17470"/>
    <cellStyle name="Obično 3 2 7 2 11 8" xfId="17471"/>
    <cellStyle name="Obično 3 2 7 2 12" xfId="17472"/>
    <cellStyle name="Obično 3 2 7 2 12 2" xfId="17473"/>
    <cellStyle name="Obično 3 2 7 2 12 2 2" xfId="17474"/>
    <cellStyle name="Obično 3 2 7 2 12 3" xfId="17475"/>
    <cellStyle name="Obično 3 2 7 2 12 3 2" xfId="17476"/>
    <cellStyle name="Obično 3 2 7 2 12 3 2 2" xfId="17477"/>
    <cellStyle name="Obično 3 2 7 2 12 3 3" xfId="17478"/>
    <cellStyle name="Obično 3 2 7 2 12 3 3 2" xfId="17479"/>
    <cellStyle name="Obično 3 2 7 2 12 3 4" xfId="17480"/>
    <cellStyle name="Obično 3 2 7 2 12 3 5" xfId="17481"/>
    <cellStyle name="Obično 3 2 7 2 12 3 6" xfId="17482"/>
    <cellStyle name="Obično 3 2 7 2 12 4" xfId="17483"/>
    <cellStyle name="Obično 3 2 7 2 12 4 2" xfId="17484"/>
    <cellStyle name="Obično 3 2 7 2 12 5" xfId="17485"/>
    <cellStyle name="Obično 3 2 7 2 12 5 2" xfId="17486"/>
    <cellStyle name="Obično 3 2 7 2 12 6" xfId="17487"/>
    <cellStyle name="Obično 3 2 7 2 12 7" xfId="17488"/>
    <cellStyle name="Obično 3 2 7 2 12 8" xfId="17489"/>
    <cellStyle name="Obično 3 2 7 2 13" xfId="17490"/>
    <cellStyle name="Obično 3 2 7 2 13 2" xfId="17491"/>
    <cellStyle name="Obično 3 2 7 2 14" xfId="17492"/>
    <cellStyle name="Obično 3 2 7 2 15" xfId="17493"/>
    <cellStyle name="Obično 3 2 7 2 2" xfId="17494"/>
    <cellStyle name="Obično 3 2 7 2 2 10" xfId="17495"/>
    <cellStyle name="Obično 3 2 7 2 2 10 2" xfId="17496"/>
    <cellStyle name="Obično 3 2 7 2 2 10 2 2" xfId="17497"/>
    <cellStyle name="Obično 3 2 7 2 2 10 2 2 2" xfId="17498"/>
    <cellStyle name="Obično 3 2 7 2 2 10 2 3" xfId="17499"/>
    <cellStyle name="Obično 3 2 7 2 2 10 2 3 2" xfId="17500"/>
    <cellStyle name="Obično 3 2 7 2 2 10 2 3 2 2" xfId="17501"/>
    <cellStyle name="Obično 3 2 7 2 2 10 2 3 3" xfId="17502"/>
    <cellStyle name="Obično 3 2 7 2 2 10 2 3 3 2" xfId="17503"/>
    <cellStyle name="Obično 3 2 7 2 2 10 2 3 4" xfId="17504"/>
    <cellStyle name="Obično 3 2 7 2 2 10 2 3 5" xfId="17505"/>
    <cellStyle name="Obično 3 2 7 2 2 10 2 3 6" xfId="17506"/>
    <cellStyle name="Obično 3 2 7 2 2 10 2 4" xfId="17507"/>
    <cellStyle name="Obično 3 2 7 2 2 10 2 4 2" xfId="17508"/>
    <cellStyle name="Obično 3 2 7 2 2 10 2 5" xfId="17509"/>
    <cellStyle name="Obično 3 2 7 2 2 10 2 5 2" xfId="17510"/>
    <cellStyle name="Obično 3 2 7 2 2 10 2 6" xfId="17511"/>
    <cellStyle name="Obično 3 2 7 2 2 10 2 7" xfId="17512"/>
    <cellStyle name="Obično 3 2 7 2 2 10 2 8" xfId="17513"/>
    <cellStyle name="Obično 3 2 7 2 2 10 3" xfId="17514"/>
    <cellStyle name="Obično 3 2 7 2 2 10 3 2" xfId="17515"/>
    <cellStyle name="Obično 3 2 7 2 2 10 3 2 2" xfId="17516"/>
    <cellStyle name="Obično 3 2 7 2 2 10 3 3" xfId="17517"/>
    <cellStyle name="Obično 3 2 7 2 2 10 3 3 2" xfId="17518"/>
    <cellStyle name="Obično 3 2 7 2 2 10 3 3 2 2" xfId="17519"/>
    <cellStyle name="Obično 3 2 7 2 2 10 3 3 3" xfId="17520"/>
    <cellStyle name="Obično 3 2 7 2 2 10 3 3 3 2" xfId="17521"/>
    <cellStyle name="Obično 3 2 7 2 2 10 3 3 4" xfId="17522"/>
    <cellStyle name="Obično 3 2 7 2 2 10 3 3 5" xfId="17523"/>
    <cellStyle name="Obično 3 2 7 2 2 10 3 3 6" xfId="17524"/>
    <cellStyle name="Obično 3 2 7 2 2 10 3 4" xfId="17525"/>
    <cellStyle name="Obično 3 2 7 2 2 10 3 4 2" xfId="17526"/>
    <cellStyle name="Obično 3 2 7 2 2 10 3 5" xfId="17527"/>
    <cellStyle name="Obično 3 2 7 2 2 10 3 5 2" xfId="17528"/>
    <cellStyle name="Obično 3 2 7 2 2 10 3 6" xfId="17529"/>
    <cellStyle name="Obično 3 2 7 2 2 10 3 7" xfId="17530"/>
    <cellStyle name="Obično 3 2 7 2 2 10 3 8" xfId="17531"/>
    <cellStyle name="Obično 3 2 7 2 2 10 4" xfId="17532"/>
    <cellStyle name="Obično 3 2 7 2 2 10 4 2" xfId="17533"/>
    <cellStyle name="Obično 3 2 7 2 2 10 4 2 2" xfId="17534"/>
    <cellStyle name="Obično 3 2 7 2 2 10 4 3" xfId="17535"/>
    <cellStyle name="Obično 3 2 7 2 2 10 4 3 2" xfId="17536"/>
    <cellStyle name="Obično 3 2 7 2 2 10 4 3 2 2" xfId="17537"/>
    <cellStyle name="Obično 3 2 7 2 2 10 4 3 3" xfId="17538"/>
    <cellStyle name="Obično 3 2 7 2 2 10 4 3 3 2" xfId="17539"/>
    <cellStyle name="Obično 3 2 7 2 2 10 4 3 4" xfId="17540"/>
    <cellStyle name="Obično 3 2 7 2 2 10 4 3 5" xfId="17541"/>
    <cellStyle name="Obično 3 2 7 2 2 10 4 3 6" xfId="17542"/>
    <cellStyle name="Obično 3 2 7 2 2 10 4 4" xfId="17543"/>
    <cellStyle name="Obično 3 2 7 2 2 10 4 4 2" xfId="17544"/>
    <cellStyle name="Obično 3 2 7 2 2 10 4 5" xfId="17545"/>
    <cellStyle name="Obično 3 2 7 2 2 10 4 5 2" xfId="17546"/>
    <cellStyle name="Obično 3 2 7 2 2 10 4 6" xfId="17547"/>
    <cellStyle name="Obično 3 2 7 2 2 10 4 7" xfId="17548"/>
    <cellStyle name="Obično 3 2 7 2 2 10 4 8" xfId="17549"/>
    <cellStyle name="Obično 3 2 7 2 2 10 5" xfId="17550"/>
    <cellStyle name="Obično 3 2 7 2 2 10 5 2" xfId="17551"/>
    <cellStyle name="Obično 3 2 7 2 2 10 6" xfId="17552"/>
    <cellStyle name="Obično 3 2 7 2 2 10 6 2" xfId="17553"/>
    <cellStyle name="Obično 3 2 7 2 2 10 7" xfId="17554"/>
    <cellStyle name="Obično 3 2 7 2 2 11" xfId="17555"/>
    <cellStyle name="Obično 3 2 7 2 2 11 2" xfId="17556"/>
    <cellStyle name="Obično 3 2 7 2 2 11 2 2" xfId="17557"/>
    <cellStyle name="Obično 3 2 7 2 2 11 3" xfId="17558"/>
    <cellStyle name="Obično 3 2 7 2 2 12" xfId="17559"/>
    <cellStyle name="Obično 3 2 7 2 2 12 2" xfId="17560"/>
    <cellStyle name="Obično 3 2 7 2 2 12 2 2" xfId="17561"/>
    <cellStyle name="Obično 3 2 7 2 2 12 3" xfId="17562"/>
    <cellStyle name="Obično 3 2 7 2 2 13" xfId="17563"/>
    <cellStyle name="Obično 3 2 7 2 2 13 2" xfId="17564"/>
    <cellStyle name="Obično 3 2 7 2 2 14" xfId="17565"/>
    <cellStyle name="Obično 3 2 7 2 2 14 2" xfId="17566"/>
    <cellStyle name="Obično 3 2 7 2 2 14 2 2" xfId="17567"/>
    <cellStyle name="Obično 3 2 7 2 2 14 3" xfId="17568"/>
    <cellStyle name="Obično 3 2 7 2 2 14 3 2" xfId="17569"/>
    <cellStyle name="Obično 3 2 7 2 2 14 4" xfId="17570"/>
    <cellStyle name="Obično 3 2 7 2 2 14 5" xfId="17571"/>
    <cellStyle name="Obično 3 2 7 2 2 14 6" xfId="17572"/>
    <cellStyle name="Obično 3 2 7 2 2 15" xfId="17573"/>
    <cellStyle name="Obično 3 2 7 2 2 15 2" xfId="17574"/>
    <cellStyle name="Obično 3 2 7 2 2 16" xfId="17575"/>
    <cellStyle name="Obično 3 2 7 2 2 16 2" xfId="17576"/>
    <cellStyle name="Obično 3 2 7 2 2 17" xfId="17577"/>
    <cellStyle name="Obično 3 2 7 2 2 18" xfId="17578"/>
    <cellStyle name="Obično 3 2 7 2 2 19" xfId="17579"/>
    <cellStyle name="Obično 3 2 7 2 2 2" xfId="17580"/>
    <cellStyle name="Obično 3 2 7 2 2 2 10" xfId="17581"/>
    <cellStyle name="Obično 3 2 7 2 2 2 10 2" xfId="17582"/>
    <cellStyle name="Obično 3 2 7 2 2 2 11" xfId="17583"/>
    <cellStyle name="Obično 3 2 7 2 2 2 2" xfId="17584"/>
    <cellStyle name="Obično 3 2 7 2 2 2 2 10" xfId="17585"/>
    <cellStyle name="Obično 3 2 7 2 2 2 2 10 2" xfId="17586"/>
    <cellStyle name="Obično 3 2 7 2 2 2 2 11" xfId="17587"/>
    <cellStyle name="Obično 3 2 7 2 2 2 2 11 2" xfId="17588"/>
    <cellStyle name="Obično 3 2 7 2 2 2 2 11 2 2" xfId="17589"/>
    <cellStyle name="Obično 3 2 7 2 2 2 2 11 3" xfId="17590"/>
    <cellStyle name="Obično 3 2 7 2 2 2 2 11 3 2" xfId="17591"/>
    <cellStyle name="Obično 3 2 7 2 2 2 2 11 4" xfId="17592"/>
    <cellStyle name="Obično 3 2 7 2 2 2 2 11 5" xfId="17593"/>
    <cellStyle name="Obično 3 2 7 2 2 2 2 11 6" xfId="17594"/>
    <cellStyle name="Obično 3 2 7 2 2 2 2 12" xfId="17595"/>
    <cellStyle name="Obično 3 2 7 2 2 2 2 12 2" xfId="17596"/>
    <cellStyle name="Obično 3 2 7 2 2 2 2 13" xfId="17597"/>
    <cellStyle name="Obično 3 2 7 2 2 2 2 13 2" xfId="17598"/>
    <cellStyle name="Obično 3 2 7 2 2 2 2 14" xfId="17599"/>
    <cellStyle name="Obično 3 2 7 2 2 2 2 15" xfId="17600"/>
    <cellStyle name="Obično 3 2 7 2 2 2 2 16" xfId="17601"/>
    <cellStyle name="Obično 3 2 7 2 2 2 2 2" xfId="17602"/>
    <cellStyle name="Obično 3 2 7 2 2 2 2 2 2" xfId="17603"/>
    <cellStyle name="Obično 3 2 7 2 2 2 2 2 2 10" xfId="17604"/>
    <cellStyle name="Obično 3 2 7 2 2 2 2 2 2 11" xfId="17605"/>
    <cellStyle name="Obično 3 2 7 2 2 2 2 2 2 2" xfId="17606"/>
    <cellStyle name="Obično 3 2 7 2 2 2 2 2 2 2 2" xfId="17607"/>
    <cellStyle name="Obično 3 2 7 2 2 2 2 2 2 2 2 2" xfId="17608"/>
    <cellStyle name="Obično 3 2 7 2 2 2 2 2 2 2 2 2 2" xfId="17609"/>
    <cellStyle name="Obično 3 2 7 2 2 2 2 2 2 2 2 3" xfId="17610"/>
    <cellStyle name="Obično 3 2 7 2 2 2 2 2 2 2 2 3 2" xfId="17611"/>
    <cellStyle name="Obično 3 2 7 2 2 2 2 2 2 2 2 3 2 2" xfId="17612"/>
    <cellStyle name="Obično 3 2 7 2 2 2 2 2 2 2 2 3 3" xfId="17613"/>
    <cellStyle name="Obično 3 2 7 2 2 2 2 2 2 2 2 3 3 2" xfId="17614"/>
    <cellStyle name="Obično 3 2 7 2 2 2 2 2 2 2 2 3 4" xfId="17615"/>
    <cellStyle name="Obično 3 2 7 2 2 2 2 2 2 2 2 3 5" xfId="17616"/>
    <cellStyle name="Obično 3 2 7 2 2 2 2 2 2 2 2 3 6" xfId="17617"/>
    <cellStyle name="Obično 3 2 7 2 2 2 2 2 2 2 2 4" xfId="17618"/>
    <cellStyle name="Obično 3 2 7 2 2 2 2 2 2 2 2 4 2" xfId="17619"/>
    <cellStyle name="Obično 3 2 7 2 2 2 2 2 2 2 2 5" xfId="17620"/>
    <cellStyle name="Obično 3 2 7 2 2 2 2 2 2 2 2 5 2" xfId="17621"/>
    <cellStyle name="Obično 3 2 7 2 2 2 2 2 2 2 2 6" xfId="17622"/>
    <cellStyle name="Obično 3 2 7 2 2 2 2 2 2 2 2 7" xfId="17623"/>
    <cellStyle name="Obično 3 2 7 2 2 2 2 2 2 2 2 8" xfId="17624"/>
    <cellStyle name="Obično 3 2 7 2 2 2 2 2 2 2 3" xfId="17625"/>
    <cellStyle name="Obično 3 2 7 2 2 2 2 2 2 2 3 2" xfId="17626"/>
    <cellStyle name="Obično 3 2 7 2 2 2 2 2 2 2 3 2 2" xfId="17627"/>
    <cellStyle name="Obično 3 2 7 2 2 2 2 2 2 2 3 3" xfId="17628"/>
    <cellStyle name="Obično 3 2 7 2 2 2 2 2 2 2 3 3 2" xfId="17629"/>
    <cellStyle name="Obično 3 2 7 2 2 2 2 2 2 2 3 3 2 2" xfId="17630"/>
    <cellStyle name="Obično 3 2 7 2 2 2 2 2 2 2 3 3 3" xfId="17631"/>
    <cellStyle name="Obično 3 2 7 2 2 2 2 2 2 2 3 3 3 2" xfId="17632"/>
    <cellStyle name="Obično 3 2 7 2 2 2 2 2 2 2 3 3 4" xfId="17633"/>
    <cellStyle name="Obično 3 2 7 2 2 2 2 2 2 2 3 3 5" xfId="17634"/>
    <cellStyle name="Obično 3 2 7 2 2 2 2 2 2 2 3 3 6" xfId="17635"/>
    <cellStyle name="Obično 3 2 7 2 2 2 2 2 2 2 3 4" xfId="17636"/>
    <cellStyle name="Obično 3 2 7 2 2 2 2 2 2 2 3 4 2" xfId="17637"/>
    <cellStyle name="Obično 3 2 7 2 2 2 2 2 2 2 3 5" xfId="17638"/>
    <cellStyle name="Obično 3 2 7 2 2 2 2 2 2 2 3 5 2" xfId="17639"/>
    <cellStyle name="Obično 3 2 7 2 2 2 2 2 2 2 3 6" xfId="17640"/>
    <cellStyle name="Obično 3 2 7 2 2 2 2 2 2 2 3 7" xfId="17641"/>
    <cellStyle name="Obično 3 2 7 2 2 2 2 2 2 2 3 8" xfId="17642"/>
    <cellStyle name="Obično 3 2 7 2 2 2 2 2 2 2 4" xfId="17643"/>
    <cellStyle name="Obično 3 2 7 2 2 2 2 2 2 2 4 2" xfId="17644"/>
    <cellStyle name="Obično 3 2 7 2 2 2 2 2 2 2 4 2 2" xfId="17645"/>
    <cellStyle name="Obično 3 2 7 2 2 2 2 2 2 2 4 3" xfId="17646"/>
    <cellStyle name="Obično 3 2 7 2 2 2 2 2 2 2 4 3 2" xfId="17647"/>
    <cellStyle name="Obično 3 2 7 2 2 2 2 2 2 2 4 3 2 2" xfId="17648"/>
    <cellStyle name="Obično 3 2 7 2 2 2 2 2 2 2 4 3 3" xfId="17649"/>
    <cellStyle name="Obično 3 2 7 2 2 2 2 2 2 2 4 3 3 2" xfId="17650"/>
    <cellStyle name="Obično 3 2 7 2 2 2 2 2 2 2 4 3 4" xfId="17651"/>
    <cellStyle name="Obično 3 2 7 2 2 2 2 2 2 2 4 3 5" xfId="17652"/>
    <cellStyle name="Obično 3 2 7 2 2 2 2 2 2 2 4 3 6" xfId="17653"/>
    <cellStyle name="Obično 3 2 7 2 2 2 2 2 2 2 4 4" xfId="17654"/>
    <cellStyle name="Obično 3 2 7 2 2 2 2 2 2 2 4 4 2" xfId="17655"/>
    <cellStyle name="Obično 3 2 7 2 2 2 2 2 2 2 4 5" xfId="17656"/>
    <cellStyle name="Obično 3 2 7 2 2 2 2 2 2 2 4 5 2" xfId="17657"/>
    <cellStyle name="Obično 3 2 7 2 2 2 2 2 2 2 4 6" xfId="17658"/>
    <cellStyle name="Obično 3 2 7 2 2 2 2 2 2 2 4 7" xfId="17659"/>
    <cellStyle name="Obično 3 2 7 2 2 2 2 2 2 2 4 8" xfId="17660"/>
    <cellStyle name="Obično 3 2 7 2 2 2 2 2 2 2 5" xfId="17661"/>
    <cellStyle name="Obično 3 2 7 2 2 2 2 2 2 2 5 2" xfId="17662"/>
    <cellStyle name="Obično 3 2 7 2 2 2 2 2 2 2 6" xfId="17663"/>
    <cellStyle name="Obično 3 2 7 2 2 2 2 2 2 2 6 2" xfId="17664"/>
    <cellStyle name="Obično 3 2 7 2 2 2 2 2 2 2 7" xfId="17665"/>
    <cellStyle name="Obično 3 2 7 2 2 2 2 2 2 3" xfId="17666"/>
    <cellStyle name="Obično 3 2 7 2 2 2 2 2 2 3 2" xfId="17667"/>
    <cellStyle name="Obično 3 2 7 2 2 2 2 2 2 3 2 2" xfId="17668"/>
    <cellStyle name="Obično 3 2 7 2 2 2 2 2 2 3 3" xfId="17669"/>
    <cellStyle name="Obično 3 2 7 2 2 2 2 2 2 4" xfId="17670"/>
    <cellStyle name="Obično 3 2 7 2 2 2 2 2 2 4 2" xfId="17671"/>
    <cellStyle name="Obično 3 2 7 2 2 2 2 2 2 4 2 2" xfId="17672"/>
    <cellStyle name="Obično 3 2 7 2 2 2 2 2 2 4 3" xfId="17673"/>
    <cellStyle name="Obično 3 2 7 2 2 2 2 2 2 5" xfId="17674"/>
    <cellStyle name="Obično 3 2 7 2 2 2 2 2 2 5 2" xfId="17675"/>
    <cellStyle name="Obično 3 2 7 2 2 2 2 2 2 6" xfId="17676"/>
    <cellStyle name="Obično 3 2 7 2 2 2 2 2 2 6 2" xfId="17677"/>
    <cellStyle name="Obično 3 2 7 2 2 2 2 2 2 6 2 2" xfId="17678"/>
    <cellStyle name="Obično 3 2 7 2 2 2 2 2 2 6 3" xfId="17679"/>
    <cellStyle name="Obično 3 2 7 2 2 2 2 2 2 6 3 2" xfId="17680"/>
    <cellStyle name="Obično 3 2 7 2 2 2 2 2 2 6 4" xfId="17681"/>
    <cellStyle name="Obično 3 2 7 2 2 2 2 2 2 6 5" xfId="17682"/>
    <cellStyle name="Obično 3 2 7 2 2 2 2 2 2 6 6" xfId="17683"/>
    <cellStyle name="Obično 3 2 7 2 2 2 2 2 2 7" xfId="17684"/>
    <cellStyle name="Obično 3 2 7 2 2 2 2 2 2 7 2" xfId="17685"/>
    <cellStyle name="Obično 3 2 7 2 2 2 2 2 2 8" xfId="17686"/>
    <cellStyle name="Obično 3 2 7 2 2 2 2 2 2 8 2" xfId="17687"/>
    <cellStyle name="Obično 3 2 7 2 2 2 2 2 2 9" xfId="17688"/>
    <cellStyle name="Obično 3 2 7 2 2 2 2 2 3" xfId="17689"/>
    <cellStyle name="Obično 3 2 7 2 2 2 2 2 3 2" xfId="17690"/>
    <cellStyle name="Obično 3 2 7 2 2 2 2 2 3 2 2" xfId="17691"/>
    <cellStyle name="Obično 3 2 7 2 2 2 2 2 3 3" xfId="17692"/>
    <cellStyle name="Obično 3 2 7 2 2 2 2 2 3 3 2" xfId="17693"/>
    <cellStyle name="Obično 3 2 7 2 2 2 2 2 3 3 2 2" xfId="17694"/>
    <cellStyle name="Obično 3 2 7 2 2 2 2 2 3 3 3" xfId="17695"/>
    <cellStyle name="Obično 3 2 7 2 2 2 2 2 3 3 3 2" xfId="17696"/>
    <cellStyle name="Obično 3 2 7 2 2 2 2 2 3 3 4" xfId="17697"/>
    <cellStyle name="Obično 3 2 7 2 2 2 2 2 3 3 5" xfId="17698"/>
    <cellStyle name="Obično 3 2 7 2 2 2 2 2 3 3 6" xfId="17699"/>
    <cellStyle name="Obično 3 2 7 2 2 2 2 2 3 4" xfId="17700"/>
    <cellStyle name="Obično 3 2 7 2 2 2 2 2 3 4 2" xfId="17701"/>
    <cellStyle name="Obično 3 2 7 2 2 2 2 2 3 5" xfId="17702"/>
    <cellStyle name="Obično 3 2 7 2 2 2 2 2 3 5 2" xfId="17703"/>
    <cellStyle name="Obično 3 2 7 2 2 2 2 2 3 6" xfId="17704"/>
    <cellStyle name="Obično 3 2 7 2 2 2 2 2 3 7" xfId="17705"/>
    <cellStyle name="Obično 3 2 7 2 2 2 2 2 3 8" xfId="17706"/>
    <cellStyle name="Obično 3 2 7 2 2 2 2 2 4" xfId="17707"/>
    <cellStyle name="Obično 3 2 7 2 2 2 2 2 4 2" xfId="17708"/>
    <cellStyle name="Obično 3 2 7 2 2 2 2 2 4 2 2" xfId="17709"/>
    <cellStyle name="Obično 3 2 7 2 2 2 2 2 4 3" xfId="17710"/>
    <cellStyle name="Obično 3 2 7 2 2 2 2 2 4 3 2" xfId="17711"/>
    <cellStyle name="Obično 3 2 7 2 2 2 2 2 4 3 2 2" xfId="17712"/>
    <cellStyle name="Obično 3 2 7 2 2 2 2 2 4 3 3" xfId="17713"/>
    <cellStyle name="Obično 3 2 7 2 2 2 2 2 4 3 3 2" xfId="17714"/>
    <cellStyle name="Obično 3 2 7 2 2 2 2 2 4 3 4" xfId="17715"/>
    <cellStyle name="Obično 3 2 7 2 2 2 2 2 4 3 5" xfId="17716"/>
    <cellStyle name="Obično 3 2 7 2 2 2 2 2 4 3 6" xfId="17717"/>
    <cellStyle name="Obično 3 2 7 2 2 2 2 2 4 4" xfId="17718"/>
    <cellStyle name="Obično 3 2 7 2 2 2 2 2 4 4 2" xfId="17719"/>
    <cellStyle name="Obično 3 2 7 2 2 2 2 2 4 5" xfId="17720"/>
    <cellStyle name="Obično 3 2 7 2 2 2 2 2 4 5 2" xfId="17721"/>
    <cellStyle name="Obično 3 2 7 2 2 2 2 2 4 6" xfId="17722"/>
    <cellStyle name="Obično 3 2 7 2 2 2 2 2 4 7" xfId="17723"/>
    <cellStyle name="Obično 3 2 7 2 2 2 2 2 4 8" xfId="17724"/>
    <cellStyle name="Obično 3 2 7 2 2 2 2 2 5" xfId="17725"/>
    <cellStyle name="Obično 3 2 7 2 2 2 2 2 5 2" xfId="17726"/>
    <cellStyle name="Obično 3 2 7 2 2 2 2 2 5 2 2" xfId="17727"/>
    <cellStyle name="Obično 3 2 7 2 2 2 2 2 5 3" xfId="17728"/>
    <cellStyle name="Obično 3 2 7 2 2 2 2 2 5 3 2" xfId="17729"/>
    <cellStyle name="Obično 3 2 7 2 2 2 2 2 5 3 2 2" xfId="17730"/>
    <cellStyle name="Obično 3 2 7 2 2 2 2 2 5 3 3" xfId="17731"/>
    <cellStyle name="Obično 3 2 7 2 2 2 2 2 5 3 3 2" xfId="17732"/>
    <cellStyle name="Obično 3 2 7 2 2 2 2 2 5 3 4" xfId="17733"/>
    <cellStyle name="Obično 3 2 7 2 2 2 2 2 5 3 5" xfId="17734"/>
    <cellStyle name="Obično 3 2 7 2 2 2 2 2 5 3 6" xfId="17735"/>
    <cellStyle name="Obično 3 2 7 2 2 2 2 2 5 4" xfId="17736"/>
    <cellStyle name="Obično 3 2 7 2 2 2 2 2 5 4 2" xfId="17737"/>
    <cellStyle name="Obično 3 2 7 2 2 2 2 2 5 5" xfId="17738"/>
    <cellStyle name="Obično 3 2 7 2 2 2 2 2 5 5 2" xfId="17739"/>
    <cellStyle name="Obično 3 2 7 2 2 2 2 2 5 6" xfId="17740"/>
    <cellStyle name="Obično 3 2 7 2 2 2 2 2 5 7" xfId="17741"/>
    <cellStyle name="Obično 3 2 7 2 2 2 2 2 5 8" xfId="17742"/>
    <cellStyle name="Obično 3 2 7 2 2 2 2 2 6" xfId="17743"/>
    <cellStyle name="Obično 3 2 7 2 2 2 2 2 6 2" xfId="17744"/>
    <cellStyle name="Obično 3 2 7 2 2 2 2 2 7" xfId="17745"/>
    <cellStyle name="Obično 3 2 7 2 2 2 2 2 8" xfId="17746"/>
    <cellStyle name="Obično 3 2 7 2 2 2 2 3" xfId="17747"/>
    <cellStyle name="Obično 3 2 7 2 2 2 2 3 2" xfId="17748"/>
    <cellStyle name="Obično 3 2 7 2 2 2 2 3 2 2" xfId="17749"/>
    <cellStyle name="Obično 3 2 7 2 2 2 2 3 3" xfId="17750"/>
    <cellStyle name="Obično 3 2 7 2 2 2 2 3 3 2" xfId="17751"/>
    <cellStyle name="Obično 3 2 7 2 2 2 2 3 3 2 2" xfId="17752"/>
    <cellStyle name="Obično 3 2 7 2 2 2 2 3 3 3" xfId="17753"/>
    <cellStyle name="Obično 3 2 7 2 2 2 2 3 3 3 2" xfId="17754"/>
    <cellStyle name="Obično 3 2 7 2 2 2 2 3 3 4" xfId="17755"/>
    <cellStyle name="Obično 3 2 7 2 2 2 2 3 3 5" xfId="17756"/>
    <cellStyle name="Obično 3 2 7 2 2 2 2 3 3 6" xfId="17757"/>
    <cellStyle name="Obično 3 2 7 2 2 2 2 3 4" xfId="17758"/>
    <cellStyle name="Obično 3 2 7 2 2 2 2 3 5" xfId="17759"/>
    <cellStyle name="Obično 3 2 7 2 2 2 2 3 5 2" xfId="17760"/>
    <cellStyle name="Obično 3 2 7 2 2 2 2 3 6" xfId="17761"/>
    <cellStyle name="Obično 3 2 7 2 2 2 2 3 6 2" xfId="17762"/>
    <cellStyle name="Obično 3 2 7 2 2 2 2 3 7" xfId="17763"/>
    <cellStyle name="Obično 3 2 7 2 2 2 2 3 8" xfId="17764"/>
    <cellStyle name="Obično 3 2 7 2 2 2 2 3 9" xfId="17765"/>
    <cellStyle name="Obično 3 2 7 2 2 2 2 4" xfId="17766"/>
    <cellStyle name="Obično 3 2 7 2 2 2 2 4 2" xfId="17767"/>
    <cellStyle name="Obično 3 2 7 2 2 2 2 4 2 2" xfId="17768"/>
    <cellStyle name="Obično 3 2 7 2 2 2 2 4 3" xfId="17769"/>
    <cellStyle name="Obično 3 2 7 2 2 2 2 4 3 2" xfId="17770"/>
    <cellStyle name="Obično 3 2 7 2 2 2 2 4 3 2 2" xfId="17771"/>
    <cellStyle name="Obično 3 2 7 2 2 2 2 4 3 3" xfId="17772"/>
    <cellStyle name="Obično 3 2 7 2 2 2 2 4 3 3 2" xfId="17773"/>
    <cellStyle name="Obično 3 2 7 2 2 2 2 4 3 4" xfId="17774"/>
    <cellStyle name="Obično 3 2 7 2 2 2 2 4 3 5" xfId="17775"/>
    <cellStyle name="Obično 3 2 7 2 2 2 2 4 3 6" xfId="17776"/>
    <cellStyle name="Obično 3 2 7 2 2 2 2 4 4" xfId="17777"/>
    <cellStyle name="Obično 3 2 7 2 2 2 2 4 5" xfId="17778"/>
    <cellStyle name="Obično 3 2 7 2 2 2 2 4 5 2" xfId="17779"/>
    <cellStyle name="Obično 3 2 7 2 2 2 2 4 6" xfId="17780"/>
    <cellStyle name="Obično 3 2 7 2 2 2 2 4 6 2" xfId="17781"/>
    <cellStyle name="Obično 3 2 7 2 2 2 2 4 7" xfId="17782"/>
    <cellStyle name="Obično 3 2 7 2 2 2 2 4 8" xfId="17783"/>
    <cellStyle name="Obično 3 2 7 2 2 2 2 4 9" xfId="17784"/>
    <cellStyle name="Obično 3 2 7 2 2 2 2 5" xfId="17785"/>
    <cellStyle name="Obično 3 2 7 2 2 2 2 5 2" xfId="17786"/>
    <cellStyle name="Obično 3 2 7 2 2 2 2 5 2 2" xfId="17787"/>
    <cellStyle name="Obično 3 2 7 2 2 2 2 5 3" xfId="17788"/>
    <cellStyle name="Obično 3 2 7 2 2 2 2 5 3 2" xfId="17789"/>
    <cellStyle name="Obično 3 2 7 2 2 2 2 5 3 2 2" xfId="17790"/>
    <cellStyle name="Obično 3 2 7 2 2 2 2 5 3 3" xfId="17791"/>
    <cellStyle name="Obično 3 2 7 2 2 2 2 5 3 3 2" xfId="17792"/>
    <cellStyle name="Obično 3 2 7 2 2 2 2 5 3 4" xfId="17793"/>
    <cellStyle name="Obično 3 2 7 2 2 2 2 5 3 5" xfId="17794"/>
    <cellStyle name="Obično 3 2 7 2 2 2 2 5 3 6" xfId="17795"/>
    <cellStyle name="Obično 3 2 7 2 2 2 2 5 4" xfId="17796"/>
    <cellStyle name="Obično 3 2 7 2 2 2 2 5 5" xfId="17797"/>
    <cellStyle name="Obično 3 2 7 2 2 2 2 5 5 2" xfId="17798"/>
    <cellStyle name="Obično 3 2 7 2 2 2 2 5 6" xfId="17799"/>
    <cellStyle name="Obično 3 2 7 2 2 2 2 5 6 2" xfId="17800"/>
    <cellStyle name="Obično 3 2 7 2 2 2 2 5 7" xfId="17801"/>
    <cellStyle name="Obično 3 2 7 2 2 2 2 5 8" xfId="17802"/>
    <cellStyle name="Obično 3 2 7 2 2 2 2 5 9" xfId="17803"/>
    <cellStyle name="Obično 3 2 7 2 2 2 2 6" xfId="17804"/>
    <cellStyle name="Obično 3 2 7 2 2 2 2 6 2" xfId="17805"/>
    <cellStyle name="Obično 3 2 7 2 2 2 2 6 2 2" xfId="17806"/>
    <cellStyle name="Obično 3 2 7 2 2 2 2 6 3" xfId="17807"/>
    <cellStyle name="Obično 3 2 7 2 2 2 2 6 3 2" xfId="17808"/>
    <cellStyle name="Obično 3 2 7 2 2 2 2 6 3 2 2" xfId="17809"/>
    <cellStyle name="Obično 3 2 7 2 2 2 2 6 3 3" xfId="17810"/>
    <cellStyle name="Obično 3 2 7 2 2 2 2 6 3 3 2" xfId="17811"/>
    <cellStyle name="Obično 3 2 7 2 2 2 2 6 3 4" xfId="17812"/>
    <cellStyle name="Obično 3 2 7 2 2 2 2 6 3 5" xfId="17813"/>
    <cellStyle name="Obično 3 2 7 2 2 2 2 6 3 6" xfId="17814"/>
    <cellStyle name="Obično 3 2 7 2 2 2 2 6 4" xfId="17815"/>
    <cellStyle name="Obično 3 2 7 2 2 2 2 6 4 2" xfId="17816"/>
    <cellStyle name="Obično 3 2 7 2 2 2 2 6 5" xfId="17817"/>
    <cellStyle name="Obično 3 2 7 2 2 2 2 6 5 2" xfId="17818"/>
    <cellStyle name="Obično 3 2 7 2 2 2 2 6 6" xfId="17819"/>
    <cellStyle name="Obično 3 2 7 2 2 2 2 6 7" xfId="17820"/>
    <cellStyle name="Obično 3 2 7 2 2 2 2 6 8" xfId="17821"/>
    <cellStyle name="Obično 3 2 7 2 2 2 2 7" xfId="17822"/>
    <cellStyle name="Obično 3 2 7 2 2 2 2 7 2" xfId="17823"/>
    <cellStyle name="Obično 3 2 7 2 2 2 2 7 2 2" xfId="17824"/>
    <cellStyle name="Obično 3 2 7 2 2 2 2 7 2 2 2" xfId="17825"/>
    <cellStyle name="Obično 3 2 7 2 2 2 2 7 2 3" xfId="17826"/>
    <cellStyle name="Obično 3 2 7 2 2 2 2 7 2 3 2" xfId="17827"/>
    <cellStyle name="Obično 3 2 7 2 2 2 2 7 2 3 2 2" xfId="17828"/>
    <cellStyle name="Obično 3 2 7 2 2 2 2 7 2 3 3" xfId="17829"/>
    <cellStyle name="Obično 3 2 7 2 2 2 2 7 2 3 3 2" xfId="17830"/>
    <cellStyle name="Obično 3 2 7 2 2 2 2 7 2 3 4" xfId="17831"/>
    <cellStyle name="Obično 3 2 7 2 2 2 2 7 2 3 5" xfId="17832"/>
    <cellStyle name="Obično 3 2 7 2 2 2 2 7 2 3 6" xfId="17833"/>
    <cellStyle name="Obično 3 2 7 2 2 2 2 7 2 4" xfId="17834"/>
    <cellStyle name="Obično 3 2 7 2 2 2 2 7 2 4 2" xfId="17835"/>
    <cellStyle name="Obično 3 2 7 2 2 2 2 7 2 5" xfId="17836"/>
    <cellStyle name="Obično 3 2 7 2 2 2 2 7 2 5 2" xfId="17837"/>
    <cellStyle name="Obično 3 2 7 2 2 2 2 7 2 6" xfId="17838"/>
    <cellStyle name="Obično 3 2 7 2 2 2 2 7 2 7" xfId="17839"/>
    <cellStyle name="Obično 3 2 7 2 2 2 2 7 2 8" xfId="17840"/>
    <cellStyle name="Obično 3 2 7 2 2 2 2 7 3" xfId="17841"/>
    <cellStyle name="Obično 3 2 7 2 2 2 2 7 3 2" xfId="17842"/>
    <cellStyle name="Obično 3 2 7 2 2 2 2 7 3 2 2" xfId="17843"/>
    <cellStyle name="Obično 3 2 7 2 2 2 2 7 3 3" xfId="17844"/>
    <cellStyle name="Obično 3 2 7 2 2 2 2 7 3 3 2" xfId="17845"/>
    <cellStyle name="Obično 3 2 7 2 2 2 2 7 3 3 2 2" xfId="17846"/>
    <cellStyle name="Obično 3 2 7 2 2 2 2 7 3 3 3" xfId="17847"/>
    <cellStyle name="Obično 3 2 7 2 2 2 2 7 3 3 3 2" xfId="17848"/>
    <cellStyle name="Obično 3 2 7 2 2 2 2 7 3 3 4" xfId="17849"/>
    <cellStyle name="Obično 3 2 7 2 2 2 2 7 3 3 5" xfId="17850"/>
    <cellStyle name="Obično 3 2 7 2 2 2 2 7 3 3 6" xfId="17851"/>
    <cellStyle name="Obično 3 2 7 2 2 2 2 7 3 4" xfId="17852"/>
    <cellStyle name="Obično 3 2 7 2 2 2 2 7 3 4 2" xfId="17853"/>
    <cellStyle name="Obično 3 2 7 2 2 2 2 7 3 5" xfId="17854"/>
    <cellStyle name="Obično 3 2 7 2 2 2 2 7 3 5 2" xfId="17855"/>
    <cellStyle name="Obično 3 2 7 2 2 2 2 7 3 6" xfId="17856"/>
    <cellStyle name="Obično 3 2 7 2 2 2 2 7 3 7" xfId="17857"/>
    <cellStyle name="Obično 3 2 7 2 2 2 2 7 3 8" xfId="17858"/>
    <cellStyle name="Obično 3 2 7 2 2 2 2 7 4" xfId="17859"/>
    <cellStyle name="Obično 3 2 7 2 2 2 2 7 4 2" xfId="17860"/>
    <cellStyle name="Obično 3 2 7 2 2 2 2 7 4 2 2" xfId="17861"/>
    <cellStyle name="Obično 3 2 7 2 2 2 2 7 4 3" xfId="17862"/>
    <cellStyle name="Obično 3 2 7 2 2 2 2 7 4 3 2" xfId="17863"/>
    <cellStyle name="Obično 3 2 7 2 2 2 2 7 4 3 2 2" xfId="17864"/>
    <cellStyle name="Obično 3 2 7 2 2 2 2 7 4 3 3" xfId="17865"/>
    <cellStyle name="Obično 3 2 7 2 2 2 2 7 4 3 3 2" xfId="17866"/>
    <cellStyle name="Obično 3 2 7 2 2 2 2 7 4 3 4" xfId="17867"/>
    <cellStyle name="Obično 3 2 7 2 2 2 2 7 4 3 5" xfId="17868"/>
    <cellStyle name="Obično 3 2 7 2 2 2 2 7 4 3 6" xfId="17869"/>
    <cellStyle name="Obično 3 2 7 2 2 2 2 7 4 4" xfId="17870"/>
    <cellStyle name="Obično 3 2 7 2 2 2 2 7 4 4 2" xfId="17871"/>
    <cellStyle name="Obično 3 2 7 2 2 2 2 7 4 5" xfId="17872"/>
    <cellStyle name="Obično 3 2 7 2 2 2 2 7 4 5 2" xfId="17873"/>
    <cellStyle name="Obično 3 2 7 2 2 2 2 7 4 6" xfId="17874"/>
    <cellStyle name="Obično 3 2 7 2 2 2 2 7 4 7" xfId="17875"/>
    <cellStyle name="Obično 3 2 7 2 2 2 2 7 4 8" xfId="17876"/>
    <cellStyle name="Obično 3 2 7 2 2 2 2 7 5" xfId="17877"/>
    <cellStyle name="Obično 3 2 7 2 2 2 2 7 5 2" xfId="17878"/>
    <cellStyle name="Obično 3 2 7 2 2 2 2 7 6" xfId="17879"/>
    <cellStyle name="Obično 3 2 7 2 2 2 2 7 6 2" xfId="17880"/>
    <cellStyle name="Obično 3 2 7 2 2 2 2 7 7" xfId="17881"/>
    <cellStyle name="Obično 3 2 7 2 2 2 2 8" xfId="17882"/>
    <cellStyle name="Obično 3 2 7 2 2 2 2 8 2" xfId="17883"/>
    <cellStyle name="Obično 3 2 7 2 2 2 2 8 2 2" xfId="17884"/>
    <cellStyle name="Obično 3 2 7 2 2 2 2 8 3" xfId="17885"/>
    <cellStyle name="Obično 3 2 7 2 2 2 2 9" xfId="17886"/>
    <cellStyle name="Obično 3 2 7 2 2 2 2 9 2" xfId="17887"/>
    <cellStyle name="Obično 3 2 7 2 2 2 2 9 2 2" xfId="17888"/>
    <cellStyle name="Obično 3 2 7 2 2 2 2 9 3" xfId="17889"/>
    <cellStyle name="Obično 3 2 7 2 2 2 3" xfId="17890"/>
    <cellStyle name="Obično 3 2 7 2 2 2 3 10" xfId="17891"/>
    <cellStyle name="Obično 3 2 7 2 2 2 3 11" xfId="17892"/>
    <cellStyle name="Obično 3 2 7 2 2 2 3 12" xfId="17893"/>
    <cellStyle name="Obično 3 2 7 2 2 2 3 2" xfId="17894"/>
    <cellStyle name="Obično 3 2 7 2 2 2 3 2 2" xfId="17895"/>
    <cellStyle name="Obično 3 2 7 2 2 2 3 2 2 10" xfId="17896"/>
    <cellStyle name="Obično 3 2 7 2 2 2 3 2 2 11" xfId="17897"/>
    <cellStyle name="Obično 3 2 7 2 2 2 3 2 2 12" xfId="17898"/>
    <cellStyle name="Obično 3 2 7 2 2 2 3 2 2 2" xfId="17899"/>
    <cellStyle name="Obično 3 2 7 2 2 2 3 2 2 2 2" xfId="17900"/>
    <cellStyle name="Obično 3 2 7 2 2 2 3 2 2 2 2 2" xfId="17901"/>
    <cellStyle name="Obično 3 2 7 2 2 2 3 2 2 2 3" xfId="17902"/>
    <cellStyle name="Obično 3 2 7 2 2 2 3 2 2 3" xfId="17903"/>
    <cellStyle name="Obično 3 2 7 2 2 2 3 2 2 3 2" xfId="17904"/>
    <cellStyle name="Obično 3 2 7 2 2 2 3 2 2 3 2 2" xfId="17905"/>
    <cellStyle name="Obično 3 2 7 2 2 2 3 2 2 3 3" xfId="17906"/>
    <cellStyle name="Obično 3 2 7 2 2 2 3 2 2 4" xfId="17907"/>
    <cellStyle name="Obično 3 2 7 2 2 2 3 2 2 4 2" xfId="17908"/>
    <cellStyle name="Obično 3 2 7 2 2 2 3 2 2 4 2 2" xfId="17909"/>
    <cellStyle name="Obično 3 2 7 2 2 2 3 2 2 4 3" xfId="17910"/>
    <cellStyle name="Obično 3 2 7 2 2 2 3 2 2 5" xfId="17911"/>
    <cellStyle name="Obično 3 2 7 2 2 2 3 2 2 5 2" xfId="17912"/>
    <cellStyle name="Obično 3 2 7 2 2 2 3 2 2 6" xfId="17913"/>
    <cellStyle name="Obično 3 2 7 2 2 2 3 2 2 6 2" xfId="17914"/>
    <cellStyle name="Obično 3 2 7 2 2 2 3 2 2 7" xfId="17915"/>
    <cellStyle name="Obično 3 2 7 2 2 2 3 2 2 7 2" xfId="17916"/>
    <cellStyle name="Obično 3 2 7 2 2 2 3 2 2 7 2 2" xfId="17917"/>
    <cellStyle name="Obično 3 2 7 2 2 2 3 2 2 7 3" xfId="17918"/>
    <cellStyle name="Obično 3 2 7 2 2 2 3 2 2 7 3 2" xfId="17919"/>
    <cellStyle name="Obično 3 2 7 2 2 2 3 2 2 7 4" xfId="17920"/>
    <cellStyle name="Obično 3 2 7 2 2 2 3 2 2 7 5" xfId="17921"/>
    <cellStyle name="Obično 3 2 7 2 2 2 3 2 2 7 6" xfId="17922"/>
    <cellStyle name="Obično 3 2 7 2 2 2 3 2 2 8" xfId="17923"/>
    <cellStyle name="Obično 3 2 7 2 2 2 3 2 2 8 2" xfId="17924"/>
    <cellStyle name="Obično 3 2 7 2 2 2 3 2 2 9" xfId="17925"/>
    <cellStyle name="Obično 3 2 7 2 2 2 3 2 2 9 2" xfId="17926"/>
    <cellStyle name="Obično 3 2 7 2 2 2 3 2 3" xfId="17927"/>
    <cellStyle name="Obično 3 2 7 2 2 2 3 2 3 2" xfId="17928"/>
    <cellStyle name="Obično 3 2 7 2 2 2 3 2 3 2 2" xfId="17929"/>
    <cellStyle name="Obično 3 2 7 2 2 2 3 2 3 3" xfId="17930"/>
    <cellStyle name="Obično 3 2 7 2 2 2 3 2 3 3 2" xfId="17931"/>
    <cellStyle name="Obično 3 2 7 2 2 2 3 2 3 3 2 2" xfId="17932"/>
    <cellStyle name="Obično 3 2 7 2 2 2 3 2 3 3 3" xfId="17933"/>
    <cellStyle name="Obično 3 2 7 2 2 2 3 2 3 3 3 2" xfId="17934"/>
    <cellStyle name="Obično 3 2 7 2 2 2 3 2 3 3 4" xfId="17935"/>
    <cellStyle name="Obično 3 2 7 2 2 2 3 2 3 3 5" xfId="17936"/>
    <cellStyle name="Obično 3 2 7 2 2 2 3 2 3 3 6" xfId="17937"/>
    <cellStyle name="Obično 3 2 7 2 2 2 3 2 3 4" xfId="17938"/>
    <cellStyle name="Obično 3 2 7 2 2 2 3 2 3 4 2" xfId="17939"/>
    <cellStyle name="Obično 3 2 7 2 2 2 3 2 3 5" xfId="17940"/>
    <cellStyle name="Obično 3 2 7 2 2 2 3 2 3 5 2" xfId="17941"/>
    <cellStyle name="Obično 3 2 7 2 2 2 3 2 3 6" xfId="17942"/>
    <cellStyle name="Obično 3 2 7 2 2 2 3 2 3 7" xfId="17943"/>
    <cellStyle name="Obično 3 2 7 2 2 2 3 2 3 8" xfId="17944"/>
    <cellStyle name="Obično 3 2 7 2 2 2 3 2 4" xfId="17945"/>
    <cellStyle name="Obično 3 2 7 2 2 2 3 2 4 2" xfId="17946"/>
    <cellStyle name="Obično 3 2 7 2 2 2 3 2 4 2 2" xfId="17947"/>
    <cellStyle name="Obično 3 2 7 2 2 2 3 2 4 3" xfId="17948"/>
    <cellStyle name="Obično 3 2 7 2 2 2 3 2 4 3 2" xfId="17949"/>
    <cellStyle name="Obično 3 2 7 2 2 2 3 2 4 3 2 2" xfId="17950"/>
    <cellStyle name="Obično 3 2 7 2 2 2 3 2 4 3 3" xfId="17951"/>
    <cellStyle name="Obično 3 2 7 2 2 2 3 2 4 3 3 2" xfId="17952"/>
    <cellStyle name="Obično 3 2 7 2 2 2 3 2 4 3 4" xfId="17953"/>
    <cellStyle name="Obično 3 2 7 2 2 2 3 2 4 3 5" xfId="17954"/>
    <cellStyle name="Obično 3 2 7 2 2 2 3 2 4 3 6" xfId="17955"/>
    <cellStyle name="Obično 3 2 7 2 2 2 3 2 4 4" xfId="17956"/>
    <cellStyle name="Obično 3 2 7 2 2 2 3 2 4 4 2" xfId="17957"/>
    <cellStyle name="Obično 3 2 7 2 2 2 3 2 4 5" xfId="17958"/>
    <cellStyle name="Obično 3 2 7 2 2 2 3 2 4 5 2" xfId="17959"/>
    <cellStyle name="Obično 3 2 7 2 2 2 3 2 4 6" xfId="17960"/>
    <cellStyle name="Obično 3 2 7 2 2 2 3 2 4 7" xfId="17961"/>
    <cellStyle name="Obično 3 2 7 2 2 2 3 2 4 8" xfId="17962"/>
    <cellStyle name="Obično 3 2 7 2 2 2 3 2 5" xfId="17963"/>
    <cellStyle name="Obično 3 2 7 2 2 2 3 2 5 2" xfId="17964"/>
    <cellStyle name="Obično 3 2 7 2 2 2 3 2 6" xfId="17965"/>
    <cellStyle name="Obično 3 2 7 2 2 2 3 3" xfId="17966"/>
    <cellStyle name="Obično 3 2 7 2 2 2 3 3 2" xfId="17967"/>
    <cellStyle name="Obično 3 2 7 2 2 2 3 3 2 2" xfId="17968"/>
    <cellStyle name="Obično 3 2 7 2 2 2 3 3 3" xfId="17969"/>
    <cellStyle name="Obično 3 2 7 2 2 2 3 4" xfId="17970"/>
    <cellStyle name="Obično 3 2 7 2 2 2 3 4 2" xfId="17971"/>
    <cellStyle name="Obično 3 2 7 2 2 2 3 4 2 2" xfId="17972"/>
    <cellStyle name="Obično 3 2 7 2 2 2 3 4 3" xfId="17973"/>
    <cellStyle name="Obično 3 2 7 2 2 2 3 5" xfId="17974"/>
    <cellStyle name="Obično 3 2 7 2 2 2 3 5 2" xfId="17975"/>
    <cellStyle name="Obično 3 2 7 2 2 2 3 5 2 2" xfId="17976"/>
    <cellStyle name="Obično 3 2 7 2 2 2 3 5 3" xfId="17977"/>
    <cellStyle name="Obično 3 2 7 2 2 2 3 6" xfId="17978"/>
    <cellStyle name="Obično 3 2 7 2 2 2 3 6 2" xfId="17979"/>
    <cellStyle name="Obično 3 2 7 2 2 2 3 7" xfId="17980"/>
    <cellStyle name="Obično 3 2 7 2 2 2 3 7 2" xfId="17981"/>
    <cellStyle name="Obično 3 2 7 2 2 2 3 7 2 2" xfId="17982"/>
    <cellStyle name="Obično 3 2 7 2 2 2 3 7 3" xfId="17983"/>
    <cellStyle name="Obično 3 2 7 2 2 2 3 7 3 2" xfId="17984"/>
    <cellStyle name="Obično 3 2 7 2 2 2 3 7 4" xfId="17985"/>
    <cellStyle name="Obično 3 2 7 2 2 2 3 7 5" xfId="17986"/>
    <cellStyle name="Obično 3 2 7 2 2 2 3 7 6" xfId="17987"/>
    <cellStyle name="Obično 3 2 7 2 2 2 3 8" xfId="17988"/>
    <cellStyle name="Obično 3 2 7 2 2 2 3 8 2" xfId="17989"/>
    <cellStyle name="Obično 3 2 7 2 2 2 3 9" xfId="17990"/>
    <cellStyle name="Obično 3 2 7 2 2 2 3 9 2" xfId="17991"/>
    <cellStyle name="Obično 3 2 7 2 2 2 4" xfId="17992"/>
    <cellStyle name="Obično 3 2 7 2 2 2 4 2" xfId="17993"/>
    <cellStyle name="Obično 3 2 7 2 2 2 4 2 2" xfId="17994"/>
    <cellStyle name="Obično 3 2 7 2 2 2 4 3" xfId="17995"/>
    <cellStyle name="Obično 3 2 7 2 2 2 5" xfId="17996"/>
    <cellStyle name="Obično 3 2 7 2 2 2 5 2" xfId="17997"/>
    <cellStyle name="Obično 3 2 7 2 2 2 5 2 2" xfId="17998"/>
    <cellStyle name="Obično 3 2 7 2 2 2 5 3" xfId="17999"/>
    <cellStyle name="Obično 3 2 7 2 2 2 6" xfId="18000"/>
    <cellStyle name="Obično 3 2 7 2 2 2 6 2" xfId="18001"/>
    <cellStyle name="Obično 3 2 7 2 2 2 6 2 2" xfId="18002"/>
    <cellStyle name="Obično 3 2 7 2 2 2 6 3" xfId="18003"/>
    <cellStyle name="Obično 3 2 7 2 2 2 7" xfId="18004"/>
    <cellStyle name="Obično 3 2 7 2 2 2 7 10" xfId="18005"/>
    <cellStyle name="Obično 3 2 7 2 2 2 7 11" xfId="18006"/>
    <cellStyle name="Obično 3 2 7 2 2 2 7 12" xfId="18007"/>
    <cellStyle name="Obično 3 2 7 2 2 2 7 2" xfId="18008"/>
    <cellStyle name="Obično 3 2 7 2 2 2 7 2 2" xfId="18009"/>
    <cellStyle name="Obično 3 2 7 2 2 2 7 2 2 2" xfId="18010"/>
    <cellStyle name="Obično 3 2 7 2 2 2 7 2 3" xfId="18011"/>
    <cellStyle name="Obično 3 2 7 2 2 2 7 3" xfId="18012"/>
    <cellStyle name="Obično 3 2 7 2 2 2 7 3 2" xfId="18013"/>
    <cellStyle name="Obično 3 2 7 2 2 2 7 3 2 2" xfId="18014"/>
    <cellStyle name="Obično 3 2 7 2 2 2 7 3 3" xfId="18015"/>
    <cellStyle name="Obično 3 2 7 2 2 2 7 4" xfId="18016"/>
    <cellStyle name="Obično 3 2 7 2 2 2 7 4 2" xfId="18017"/>
    <cellStyle name="Obično 3 2 7 2 2 2 7 4 2 2" xfId="18018"/>
    <cellStyle name="Obično 3 2 7 2 2 2 7 4 3" xfId="18019"/>
    <cellStyle name="Obično 3 2 7 2 2 2 7 5" xfId="18020"/>
    <cellStyle name="Obično 3 2 7 2 2 2 7 5 2" xfId="18021"/>
    <cellStyle name="Obično 3 2 7 2 2 2 7 6" xfId="18022"/>
    <cellStyle name="Obično 3 2 7 2 2 2 7 6 2" xfId="18023"/>
    <cellStyle name="Obično 3 2 7 2 2 2 7 7" xfId="18024"/>
    <cellStyle name="Obično 3 2 7 2 2 2 7 7 2" xfId="18025"/>
    <cellStyle name="Obično 3 2 7 2 2 2 7 7 2 2" xfId="18026"/>
    <cellStyle name="Obično 3 2 7 2 2 2 7 7 3" xfId="18027"/>
    <cellStyle name="Obično 3 2 7 2 2 2 7 7 3 2" xfId="18028"/>
    <cellStyle name="Obično 3 2 7 2 2 2 7 7 4" xfId="18029"/>
    <cellStyle name="Obično 3 2 7 2 2 2 7 7 5" xfId="18030"/>
    <cellStyle name="Obično 3 2 7 2 2 2 7 7 6" xfId="18031"/>
    <cellStyle name="Obično 3 2 7 2 2 2 7 8" xfId="18032"/>
    <cellStyle name="Obično 3 2 7 2 2 2 7 8 2" xfId="18033"/>
    <cellStyle name="Obično 3 2 7 2 2 2 7 9" xfId="18034"/>
    <cellStyle name="Obično 3 2 7 2 2 2 7 9 2" xfId="18035"/>
    <cellStyle name="Obično 3 2 7 2 2 2 8" xfId="18036"/>
    <cellStyle name="Obično 3 2 7 2 2 2 8 2" xfId="18037"/>
    <cellStyle name="Obično 3 2 7 2 2 2 8 2 2" xfId="18038"/>
    <cellStyle name="Obično 3 2 7 2 2 2 8 3" xfId="18039"/>
    <cellStyle name="Obično 3 2 7 2 2 2 8 3 2" xfId="18040"/>
    <cellStyle name="Obično 3 2 7 2 2 2 8 3 2 2" xfId="18041"/>
    <cellStyle name="Obično 3 2 7 2 2 2 8 3 3" xfId="18042"/>
    <cellStyle name="Obično 3 2 7 2 2 2 8 3 3 2" xfId="18043"/>
    <cellStyle name="Obično 3 2 7 2 2 2 8 3 4" xfId="18044"/>
    <cellStyle name="Obično 3 2 7 2 2 2 8 3 5" xfId="18045"/>
    <cellStyle name="Obično 3 2 7 2 2 2 8 3 6" xfId="18046"/>
    <cellStyle name="Obično 3 2 7 2 2 2 8 4" xfId="18047"/>
    <cellStyle name="Obično 3 2 7 2 2 2 8 4 2" xfId="18048"/>
    <cellStyle name="Obično 3 2 7 2 2 2 8 5" xfId="18049"/>
    <cellStyle name="Obično 3 2 7 2 2 2 8 5 2" xfId="18050"/>
    <cellStyle name="Obično 3 2 7 2 2 2 8 6" xfId="18051"/>
    <cellStyle name="Obično 3 2 7 2 2 2 8 7" xfId="18052"/>
    <cellStyle name="Obično 3 2 7 2 2 2 8 8" xfId="18053"/>
    <cellStyle name="Obično 3 2 7 2 2 2 9" xfId="18054"/>
    <cellStyle name="Obično 3 2 7 2 2 2 9 2" xfId="18055"/>
    <cellStyle name="Obično 3 2 7 2 2 2 9 2 2" xfId="18056"/>
    <cellStyle name="Obično 3 2 7 2 2 2 9 3" xfId="18057"/>
    <cellStyle name="Obično 3 2 7 2 2 2 9 3 2" xfId="18058"/>
    <cellStyle name="Obično 3 2 7 2 2 2 9 3 2 2" xfId="18059"/>
    <cellStyle name="Obično 3 2 7 2 2 2 9 3 3" xfId="18060"/>
    <cellStyle name="Obično 3 2 7 2 2 2 9 3 3 2" xfId="18061"/>
    <cellStyle name="Obično 3 2 7 2 2 2 9 3 4" xfId="18062"/>
    <cellStyle name="Obično 3 2 7 2 2 2 9 3 5" xfId="18063"/>
    <cellStyle name="Obično 3 2 7 2 2 2 9 3 6" xfId="18064"/>
    <cellStyle name="Obično 3 2 7 2 2 2 9 4" xfId="18065"/>
    <cellStyle name="Obično 3 2 7 2 2 2 9 4 2" xfId="18066"/>
    <cellStyle name="Obično 3 2 7 2 2 2 9 5" xfId="18067"/>
    <cellStyle name="Obično 3 2 7 2 2 2 9 5 2" xfId="18068"/>
    <cellStyle name="Obično 3 2 7 2 2 2 9 6" xfId="18069"/>
    <cellStyle name="Obično 3 2 7 2 2 2 9 7" xfId="18070"/>
    <cellStyle name="Obično 3 2 7 2 2 2 9 8" xfId="18071"/>
    <cellStyle name="Obično 3 2 7 2 2 20" xfId="18072"/>
    <cellStyle name="Obično 3 2 7 2 2 3" xfId="18073"/>
    <cellStyle name="Obično 3 2 7 2 2 3 2" xfId="18074"/>
    <cellStyle name="Obično 3 2 7 2 2 3 2 2" xfId="18075"/>
    <cellStyle name="Obično 3 2 7 2 2 3 3" xfId="18076"/>
    <cellStyle name="Obično 3 2 7 2 2 3 3 2" xfId="18077"/>
    <cellStyle name="Obično 3 2 7 2 2 3 3 2 2" xfId="18078"/>
    <cellStyle name="Obično 3 2 7 2 2 3 3 3" xfId="18079"/>
    <cellStyle name="Obično 3 2 7 2 2 3 3 3 2" xfId="18080"/>
    <cellStyle name="Obično 3 2 7 2 2 3 3 4" xfId="18081"/>
    <cellStyle name="Obično 3 2 7 2 2 3 3 5" xfId="18082"/>
    <cellStyle name="Obično 3 2 7 2 2 3 3 6" xfId="18083"/>
    <cellStyle name="Obično 3 2 7 2 2 3 4" xfId="18084"/>
    <cellStyle name="Obično 3 2 7 2 2 3 5" xfId="18085"/>
    <cellStyle name="Obično 3 2 7 2 2 3 5 2" xfId="18086"/>
    <cellStyle name="Obično 3 2 7 2 2 3 6" xfId="18087"/>
    <cellStyle name="Obično 3 2 7 2 2 3 6 2" xfId="18088"/>
    <cellStyle name="Obično 3 2 7 2 2 3 7" xfId="18089"/>
    <cellStyle name="Obično 3 2 7 2 2 3 8" xfId="18090"/>
    <cellStyle name="Obično 3 2 7 2 2 3 9" xfId="18091"/>
    <cellStyle name="Obično 3 2 7 2 2 4" xfId="18092"/>
    <cellStyle name="Obično 3 2 7 2 2 4 2" xfId="18093"/>
    <cellStyle name="Obično 3 2 7 2 2 4 2 2" xfId="18094"/>
    <cellStyle name="Obično 3 2 7 2 2 4 3" xfId="18095"/>
    <cellStyle name="Obično 3 2 7 2 2 4 3 2" xfId="18096"/>
    <cellStyle name="Obično 3 2 7 2 2 4 3 2 2" xfId="18097"/>
    <cellStyle name="Obično 3 2 7 2 2 4 3 3" xfId="18098"/>
    <cellStyle name="Obično 3 2 7 2 2 4 3 3 2" xfId="18099"/>
    <cellStyle name="Obično 3 2 7 2 2 4 3 4" xfId="18100"/>
    <cellStyle name="Obično 3 2 7 2 2 4 3 5" xfId="18101"/>
    <cellStyle name="Obično 3 2 7 2 2 4 3 6" xfId="18102"/>
    <cellStyle name="Obično 3 2 7 2 2 4 4" xfId="18103"/>
    <cellStyle name="Obično 3 2 7 2 2 4 5" xfId="18104"/>
    <cellStyle name="Obično 3 2 7 2 2 4 5 2" xfId="18105"/>
    <cellStyle name="Obično 3 2 7 2 2 4 6" xfId="18106"/>
    <cellStyle name="Obično 3 2 7 2 2 4 6 2" xfId="18107"/>
    <cellStyle name="Obično 3 2 7 2 2 4 7" xfId="18108"/>
    <cellStyle name="Obično 3 2 7 2 2 4 8" xfId="18109"/>
    <cellStyle name="Obično 3 2 7 2 2 4 9" xfId="18110"/>
    <cellStyle name="Obično 3 2 7 2 2 5" xfId="18111"/>
    <cellStyle name="Obično 3 2 7 2 2 5 2" xfId="18112"/>
    <cellStyle name="Obično 3 2 7 2 2 5 2 10" xfId="18113"/>
    <cellStyle name="Obično 3 2 7 2 2 5 2 11" xfId="18114"/>
    <cellStyle name="Obično 3 2 7 2 2 5 2 2" xfId="18115"/>
    <cellStyle name="Obično 3 2 7 2 2 5 2 2 2" xfId="18116"/>
    <cellStyle name="Obično 3 2 7 2 2 5 2 2 2 2" xfId="18117"/>
    <cellStyle name="Obično 3 2 7 2 2 5 2 2 2 2 2" xfId="18118"/>
    <cellStyle name="Obično 3 2 7 2 2 5 2 2 2 3" xfId="18119"/>
    <cellStyle name="Obično 3 2 7 2 2 5 2 2 2 3 2" xfId="18120"/>
    <cellStyle name="Obično 3 2 7 2 2 5 2 2 2 3 2 2" xfId="18121"/>
    <cellStyle name="Obično 3 2 7 2 2 5 2 2 2 3 3" xfId="18122"/>
    <cellStyle name="Obično 3 2 7 2 2 5 2 2 2 3 3 2" xfId="18123"/>
    <cellStyle name="Obično 3 2 7 2 2 5 2 2 2 3 4" xfId="18124"/>
    <cellStyle name="Obično 3 2 7 2 2 5 2 2 2 3 5" xfId="18125"/>
    <cellStyle name="Obično 3 2 7 2 2 5 2 2 2 3 6" xfId="18126"/>
    <cellStyle name="Obično 3 2 7 2 2 5 2 2 2 4" xfId="18127"/>
    <cellStyle name="Obično 3 2 7 2 2 5 2 2 2 4 2" xfId="18128"/>
    <cellStyle name="Obično 3 2 7 2 2 5 2 2 2 5" xfId="18129"/>
    <cellStyle name="Obično 3 2 7 2 2 5 2 2 2 5 2" xfId="18130"/>
    <cellStyle name="Obično 3 2 7 2 2 5 2 2 2 6" xfId="18131"/>
    <cellStyle name="Obično 3 2 7 2 2 5 2 2 2 7" xfId="18132"/>
    <cellStyle name="Obično 3 2 7 2 2 5 2 2 2 8" xfId="18133"/>
    <cellStyle name="Obično 3 2 7 2 2 5 2 2 3" xfId="18134"/>
    <cellStyle name="Obično 3 2 7 2 2 5 2 2 3 2" xfId="18135"/>
    <cellStyle name="Obično 3 2 7 2 2 5 2 2 3 2 2" xfId="18136"/>
    <cellStyle name="Obično 3 2 7 2 2 5 2 2 3 3" xfId="18137"/>
    <cellStyle name="Obično 3 2 7 2 2 5 2 2 3 3 2" xfId="18138"/>
    <cellStyle name="Obično 3 2 7 2 2 5 2 2 3 3 2 2" xfId="18139"/>
    <cellStyle name="Obično 3 2 7 2 2 5 2 2 3 3 3" xfId="18140"/>
    <cellStyle name="Obično 3 2 7 2 2 5 2 2 3 3 3 2" xfId="18141"/>
    <cellStyle name="Obično 3 2 7 2 2 5 2 2 3 3 4" xfId="18142"/>
    <cellStyle name="Obično 3 2 7 2 2 5 2 2 3 3 5" xfId="18143"/>
    <cellStyle name="Obično 3 2 7 2 2 5 2 2 3 3 6" xfId="18144"/>
    <cellStyle name="Obično 3 2 7 2 2 5 2 2 3 4" xfId="18145"/>
    <cellStyle name="Obično 3 2 7 2 2 5 2 2 3 4 2" xfId="18146"/>
    <cellStyle name="Obično 3 2 7 2 2 5 2 2 3 5" xfId="18147"/>
    <cellStyle name="Obično 3 2 7 2 2 5 2 2 3 5 2" xfId="18148"/>
    <cellStyle name="Obično 3 2 7 2 2 5 2 2 3 6" xfId="18149"/>
    <cellStyle name="Obično 3 2 7 2 2 5 2 2 3 7" xfId="18150"/>
    <cellStyle name="Obično 3 2 7 2 2 5 2 2 3 8" xfId="18151"/>
    <cellStyle name="Obično 3 2 7 2 2 5 2 2 4" xfId="18152"/>
    <cellStyle name="Obično 3 2 7 2 2 5 2 2 4 2" xfId="18153"/>
    <cellStyle name="Obično 3 2 7 2 2 5 2 2 4 2 2" xfId="18154"/>
    <cellStyle name="Obično 3 2 7 2 2 5 2 2 4 3" xfId="18155"/>
    <cellStyle name="Obično 3 2 7 2 2 5 2 2 4 3 2" xfId="18156"/>
    <cellStyle name="Obično 3 2 7 2 2 5 2 2 4 3 2 2" xfId="18157"/>
    <cellStyle name="Obično 3 2 7 2 2 5 2 2 4 3 3" xfId="18158"/>
    <cellStyle name="Obično 3 2 7 2 2 5 2 2 4 3 3 2" xfId="18159"/>
    <cellStyle name="Obično 3 2 7 2 2 5 2 2 4 3 4" xfId="18160"/>
    <cellStyle name="Obično 3 2 7 2 2 5 2 2 4 3 5" xfId="18161"/>
    <cellStyle name="Obično 3 2 7 2 2 5 2 2 4 3 6" xfId="18162"/>
    <cellStyle name="Obično 3 2 7 2 2 5 2 2 4 4" xfId="18163"/>
    <cellStyle name="Obično 3 2 7 2 2 5 2 2 4 4 2" xfId="18164"/>
    <cellStyle name="Obično 3 2 7 2 2 5 2 2 4 5" xfId="18165"/>
    <cellStyle name="Obično 3 2 7 2 2 5 2 2 4 5 2" xfId="18166"/>
    <cellStyle name="Obično 3 2 7 2 2 5 2 2 4 6" xfId="18167"/>
    <cellStyle name="Obično 3 2 7 2 2 5 2 2 4 7" xfId="18168"/>
    <cellStyle name="Obično 3 2 7 2 2 5 2 2 4 8" xfId="18169"/>
    <cellStyle name="Obično 3 2 7 2 2 5 2 2 5" xfId="18170"/>
    <cellStyle name="Obično 3 2 7 2 2 5 2 2 5 2" xfId="18171"/>
    <cellStyle name="Obično 3 2 7 2 2 5 2 2 6" xfId="18172"/>
    <cellStyle name="Obično 3 2 7 2 2 5 2 2 6 2" xfId="18173"/>
    <cellStyle name="Obično 3 2 7 2 2 5 2 2 7" xfId="18174"/>
    <cellStyle name="Obično 3 2 7 2 2 5 2 3" xfId="18175"/>
    <cellStyle name="Obično 3 2 7 2 2 5 2 3 2" xfId="18176"/>
    <cellStyle name="Obično 3 2 7 2 2 5 2 3 2 2" xfId="18177"/>
    <cellStyle name="Obično 3 2 7 2 2 5 2 3 3" xfId="18178"/>
    <cellStyle name="Obično 3 2 7 2 2 5 2 4" xfId="18179"/>
    <cellStyle name="Obično 3 2 7 2 2 5 2 4 2" xfId="18180"/>
    <cellStyle name="Obično 3 2 7 2 2 5 2 4 2 2" xfId="18181"/>
    <cellStyle name="Obično 3 2 7 2 2 5 2 4 3" xfId="18182"/>
    <cellStyle name="Obično 3 2 7 2 2 5 2 5" xfId="18183"/>
    <cellStyle name="Obično 3 2 7 2 2 5 2 5 2" xfId="18184"/>
    <cellStyle name="Obično 3 2 7 2 2 5 2 6" xfId="18185"/>
    <cellStyle name="Obično 3 2 7 2 2 5 2 6 2" xfId="18186"/>
    <cellStyle name="Obično 3 2 7 2 2 5 2 6 2 2" xfId="18187"/>
    <cellStyle name="Obično 3 2 7 2 2 5 2 6 3" xfId="18188"/>
    <cellStyle name="Obično 3 2 7 2 2 5 2 6 3 2" xfId="18189"/>
    <cellStyle name="Obično 3 2 7 2 2 5 2 6 4" xfId="18190"/>
    <cellStyle name="Obično 3 2 7 2 2 5 2 6 5" xfId="18191"/>
    <cellStyle name="Obično 3 2 7 2 2 5 2 6 6" xfId="18192"/>
    <cellStyle name="Obično 3 2 7 2 2 5 2 7" xfId="18193"/>
    <cellStyle name="Obično 3 2 7 2 2 5 2 7 2" xfId="18194"/>
    <cellStyle name="Obično 3 2 7 2 2 5 2 8" xfId="18195"/>
    <cellStyle name="Obično 3 2 7 2 2 5 2 8 2" xfId="18196"/>
    <cellStyle name="Obično 3 2 7 2 2 5 2 9" xfId="18197"/>
    <cellStyle name="Obično 3 2 7 2 2 5 3" xfId="18198"/>
    <cellStyle name="Obično 3 2 7 2 2 5 3 2" xfId="18199"/>
    <cellStyle name="Obično 3 2 7 2 2 5 3 2 2" xfId="18200"/>
    <cellStyle name="Obično 3 2 7 2 2 5 3 3" xfId="18201"/>
    <cellStyle name="Obično 3 2 7 2 2 5 3 3 2" xfId="18202"/>
    <cellStyle name="Obično 3 2 7 2 2 5 3 3 2 2" xfId="18203"/>
    <cellStyle name="Obično 3 2 7 2 2 5 3 3 3" xfId="18204"/>
    <cellStyle name="Obično 3 2 7 2 2 5 3 3 3 2" xfId="18205"/>
    <cellStyle name="Obično 3 2 7 2 2 5 3 3 4" xfId="18206"/>
    <cellStyle name="Obično 3 2 7 2 2 5 3 3 5" xfId="18207"/>
    <cellStyle name="Obično 3 2 7 2 2 5 3 3 6" xfId="18208"/>
    <cellStyle name="Obično 3 2 7 2 2 5 3 4" xfId="18209"/>
    <cellStyle name="Obično 3 2 7 2 2 5 3 4 2" xfId="18210"/>
    <cellStyle name="Obično 3 2 7 2 2 5 3 5" xfId="18211"/>
    <cellStyle name="Obično 3 2 7 2 2 5 3 5 2" xfId="18212"/>
    <cellStyle name="Obično 3 2 7 2 2 5 3 6" xfId="18213"/>
    <cellStyle name="Obično 3 2 7 2 2 5 3 7" xfId="18214"/>
    <cellStyle name="Obično 3 2 7 2 2 5 3 8" xfId="18215"/>
    <cellStyle name="Obično 3 2 7 2 2 5 4" xfId="18216"/>
    <cellStyle name="Obično 3 2 7 2 2 5 4 2" xfId="18217"/>
    <cellStyle name="Obično 3 2 7 2 2 5 4 2 2" xfId="18218"/>
    <cellStyle name="Obično 3 2 7 2 2 5 4 3" xfId="18219"/>
    <cellStyle name="Obično 3 2 7 2 2 5 4 3 2" xfId="18220"/>
    <cellStyle name="Obično 3 2 7 2 2 5 4 3 2 2" xfId="18221"/>
    <cellStyle name="Obično 3 2 7 2 2 5 4 3 3" xfId="18222"/>
    <cellStyle name="Obično 3 2 7 2 2 5 4 3 3 2" xfId="18223"/>
    <cellStyle name="Obično 3 2 7 2 2 5 4 3 4" xfId="18224"/>
    <cellStyle name="Obično 3 2 7 2 2 5 4 3 5" xfId="18225"/>
    <cellStyle name="Obično 3 2 7 2 2 5 4 3 6" xfId="18226"/>
    <cellStyle name="Obično 3 2 7 2 2 5 4 4" xfId="18227"/>
    <cellStyle name="Obično 3 2 7 2 2 5 4 4 2" xfId="18228"/>
    <cellStyle name="Obično 3 2 7 2 2 5 4 5" xfId="18229"/>
    <cellStyle name="Obično 3 2 7 2 2 5 4 5 2" xfId="18230"/>
    <cellStyle name="Obično 3 2 7 2 2 5 4 6" xfId="18231"/>
    <cellStyle name="Obično 3 2 7 2 2 5 4 7" xfId="18232"/>
    <cellStyle name="Obično 3 2 7 2 2 5 4 8" xfId="18233"/>
    <cellStyle name="Obično 3 2 7 2 2 5 5" xfId="18234"/>
    <cellStyle name="Obično 3 2 7 2 2 5 5 2" xfId="18235"/>
    <cellStyle name="Obično 3 2 7 2 2 5 5 2 2" xfId="18236"/>
    <cellStyle name="Obično 3 2 7 2 2 5 5 3" xfId="18237"/>
    <cellStyle name="Obično 3 2 7 2 2 5 5 3 2" xfId="18238"/>
    <cellStyle name="Obično 3 2 7 2 2 5 5 3 2 2" xfId="18239"/>
    <cellStyle name="Obično 3 2 7 2 2 5 5 3 3" xfId="18240"/>
    <cellStyle name="Obično 3 2 7 2 2 5 5 3 3 2" xfId="18241"/>
    <cellStyle name="Obično 3 2 7 2 2 5 5 3 4" xfId="18242"/>
    <cellStyle name="Obično 3 2 7 2 2 5 5 3 5" xfId="18243"/>
    <cellStyle name="Obično 3 2 7 2 2 5 5 3 6" xfId="18244"/>
    <cellStyle name="Obično 3 2 7 2 2 5 5 4" xfId="18245"/>
    <cellStyle name="Obično 3 2 7 2 2 5 5 4 2" xfId="18246"/>
    <cellStyle name="Obično 3 2 7 2 2 5 5 5" xfId="18247"/>
    <cellStyle name="Obično 3 2 7 2 2 5 5 5 2" xfId="18248"/>
    <cellStyle name="Obično 3 2 7 2 2 5 5 6" xfId="18249"/>
    <cellStyle name="Obično 3 2 7 2 2 5 5 7" xfId="18250"/>
    <cellStyle name="Obično 3 2 7 2 2 5 5 8" xfId="18251"/>
    <cellStyle name="Obično 3 2 7 2 2 5 6" xfId="18252"/>
    <cellStyle name="Obično 3 2 7 2 2 5 6 2" xfId="18253"/>
    <cellStyle name="Obično 3 2 7 2 2 5 7" xfId="18254"/>
    <cellStyle name="Obično 3 2 7 2 2 5 8" xfId="18255"/>
    <cellStyle name="Obično 3 2 7 2 2 6" xfId="18256"/>
    <cellStyle name="Obično 3 2 7 2 2 6 2" xfId="18257"/>
    <cellStyle name="Obično 3 2 7 2 2 6 2 2" xfId="18258"/>
    <cellStyle name="Obično 3 2 7 2 2 6 3" xfId="18259"/>
    <cellStyle name="Obično 3 2 7 2 2 6 3 2" xfId="18260"/>
    <cellStyle name="Obično 3 2 7 2 2 6 3 2 2" xfId="18261"/>
    <cellStyle name="Obično 3 2 7 2 2 6 3 3" xfId="18262"/>
    <cellStyle name="Obično 3 2 7 2 2 6 3 3 2" xfId="18263"/>
    <cellStyle name="Obično 3 2 7 2 2 6 3 4" xfId="18264"/>
    <cellStyle name="Obično 3 2 7 2 2 6 3 5" xfId="18265"/>
    <cellStyle name="Obično 3 2 7 2 2 6 3 6" xfId="18266"/>
    <cellStyle name="Obično 3 2 7 2 2 6 4" xfId="18267"/>
    <cellStyle name="Obično 3 2 7 2 2 6 5" xfId="18268"/>
    <cellStyle name="Obično 3 2 7 2 2 6 5 2" xfId="18269"/>
    <cellStyle name="Obično 3 2 7 2 2 6 6" xfId="18270"/>
    <cellStyle name="Obično 3 2 7 2 2 6 6 2" xfId="18271"/>
    <cellStyle name="Obično 3 2 7 2 2 6 7" xfId="18272"/>
    <cellStyle name="Obično 3 2 7 2 2 6 8" xfId="18273"/>
    <cellStyle name="Obično 3 2 7 2 2 6 9" xfId="18274"/>
    <cellStyle name="Obično 3 2 7 2 2 7" xfId="18275"/>
    <cellStyle name="Obično 3 2 7 2 2 7 2" xfId="18276"/>
    <cellStyle name="Obično 3 2 7 2 2 7 2 2" xfId="18277"/>
    <cellStyle name="Obično 3 2 7 2 2 7 3" xfId="18278"/>
    <cellStyle name="Obično 3 2 7 2 2 7 3 2" xfId="18279"/>
    <cellStyle name="Obično 3 2 7 2 2 7 3 2 2" xfId="18280"/>
    <cellStyle name="Obično 3 2 7 2 2 7 3 3" xfId="18281"/>
    <cellStyle name="Obično 3 2 7 2 2 7 3 3 2" xfId="18282"/>
    <cellStyle name="Obično 3 2 7 2 2 7 3 4" xfId="18283"/>
    <cellStyle name="Obično 3 2 7 2 2 7 3 5" xfId="18284"/>
    <cellStyle name="Obično 3 2 7 2 2 7 3 6" xfId="18285"/>
    <cellStyle name="Obično 3 2 7 2 2 7 4" xfId="18286"/>
    <cellStyle name="Obično 3 2 7 2 2 7 5" xfId="18287"/>
    <cellStyle name="Obično 3 2 7 2 2 7 5 2" xfId="18288"/>
    <cellStyle name="Obično 3 2 7 2 2 7 6" xfId="18289"/>
    <cellStyle name="Obično 3 2 7 2 2 7 6 2" xfId="18290"/>
    <cellStyle name="Obično 3 2 7 2 2 7 7" xfId="18291"/>
    <cellStyle name="Obično 3 2 7 2 2 7 8" xfId="18292"/>
    <cellStyle name="Obično 3 2 7 2 2 7 9" xfId="18293"/>
    <cellStyle name="Obično 3 2 7 2 2 8" xfId="18294"/>
    <cellStyle name="Obično 3 2 7 2 2 8 2" xfId="18295"/>
    <cellStyle name="Obično 3 2 7 2 2 8 2 2" xfId="18296"/>
    <cellStyle name="Obično 3 2 7 2 2 8 3" xfId="18297"/>
    <cellStyle name="Obično 3 2 7 2 2 8 3 2" xfId="18298"/>
    <cellStyle name="Obično 3 2 7 2 2 8 3 2 2" xfId="18299"/>
    <cellStyle name="Obično 3 2 7 2 2 8 3 3" xfId="18300"/>
    <cellStyle name="Obično 3 2 7 2 2 8 3 3 2" xfId="18301"/>
    <cellStyle name="Obično 3 2 7 2 2 8 3 4" xfId="18302"/>
    <cellStyle name="Obično 3 2 7 2 2 8 3 5" xfId="18303"/>
    <cellStyle name="Obično 3 2 7 2 2 8 3 6" xfId="18304"/>
    <cellStyle name="Obično 3 2 7 2 2 8 4" xfId="18305"/>
    <cellStyle name="Obično 3 2 7 2 2 8 5" xfId="18306"/>
    <cellStyle name="Obično 3 2 7 2 2 8 5 2" xfId="18307"/>
    <cellStyle name="Obično 3 2 7 2 2 8 6" xfId="18308"/>
    <cellStyle name="Obično 3 2 7 2 2 8 6 2" xfId="18309"/>
    <cellStyle name="Obično 3 2 7 2 2 8 7" xfId="18310"/>
    <cellStyle name="Obično 3 2 7 2 2 8 8" xfId="18311"/>
    <cellStyle name="Obično 3 2 7 2 2 8 9" xfId="18312"/>
    <cellStyle name="Obično 3 2 7 2 2 9" xfId="18313"/>
    <cellStyle name="Obično 3 2 7 2 2 9 2" xfId="18314"/>
    <cellStyle name="Obično 3 2 7 2 2 9 2 2" xfId="18315"/>
    <cellStyle name="Obično 3 2 7 2 2 9 3" xfId="18316"/>
    <cellStyle name="Obično 3 2 7 2 2 9 3 2" xfId="18317"/>
    <cellStyle name="Obično 3 2 7 2 2 9 3 2 2" xfId="18318"/>
    <cellStyle name="Obično 3 2 7 2 2 9 3 3" xfId="18319"/>
    <cellStyle name="Obično 3 2 7 2 2 9 3 3 2" xfId="18320"/>
    <cellStyle name="Obično 3 2 7 2 2 9 3 4" xfId="18321"/>
    <cellStyle name="Obično 3 2 7 2 2 9 3 5" xfId="18322"/>
    <cellStyle name="Obično 3 2 7 2 2 9 3 6" xfId="18323"/>
    <cellStyle name="Obično 3 2 7 2 2 9 4" xfId="18324"/>
    <cellStyle name="Obično 3 2 7 2 2 9 4 2" xfId="18325"/>
    <cellStyle name="Obično 3 2 7 2 2 9 5" xfId="18326"/>
    <cellStyle name="Obično 3 2 7 2 2 9 5 2" xfId="18327"/>
    <cellStyle name="Obično 3 2 7 2 2 9 6" xfId="18328"/>
    <cellStyle name="Obično 3 2 7 2 2 9 7" xfId="18329"/>
    <cellStyle name="Obično 3 2 7 2 2 9 8" xfId="18330"/>
    <cellStyle name="Obično 3 2 7 2 3" xfId="18331"/>
    <cellStyle name="Obično 3 2 7 2 3 10" xfId="18332"/>
    <cellStyle name="Obično 3 2 7 2 3 10 2" xfId="18333"/>
    <cellStyle name="Obično 3 2 7 2 3 11" xfId="18334"/>
    <cellStyle name="Obično 3 2 7 2 3 11 2" xfId="18335"/>
    <cellStyle name="Obično 3 2 7 2 3 11 2 2" xfId="18336"/>
    <cellStyle name="Obično 3 2 7 2 3 11 3" xfId="18337"/>
    <cellStyle name="Obično 3 2 7 2 3 11 3 2" xfId="18338"/>
    <cellStyle name="Obično 3 2 7 2 3 11 4" xfId="18339"/>
    <cellStyle name="Obično 3 2 7 2 3 11 5" xfId="18340"/>
    <cellStyle name="Obično 3 2 7 2 3 11 6" xfId="18341"/>
    <cellStyle name="Obično 3 2 7 2 3 12" xfId="18342"/>
    <cellStyle name="Obično 3 2 7 2 3 12 2" xfId="18343"/>
    <cellStyle name="Obično 3 2 7 2 3 13" xfId="18344"/>
    <cellStyle name="Obično 3 2 7 2 3 13 2" xfId="18345"/>
    <cellStyle name="Obično 3 2 7 2 3 14" xfId="18346"/>
    <cellStyle name="Obično 3 2 7 2 3 15" xfId="18347"/>
    <cellStyle name="Obično 3 2 7 2 3 16" xfId="18348"/>
    <cellStyle name="Obično 3 2 7 2 3 17" xfId="18349"/>
    <cellStyle name="Obično 3 2 7 2 3 2" xfId="18350"/>
    <cellStyle name="Obično 3 2 7 2 3 2 10" xfId="18351"/>
    <cellStyle name="Obično 3 2 7 2 3 2 10 2" xfId="18352"/>
    <cellStyle name="Obično 3 2 7 2 3 2 11" xfId="18353"/>
    <cellStyle name="Obično 3 2 7 2 3 2 2" xfId="18354"/>
    <cellStyle name="Obično 3 2 7 2 3 2 2 10" xfId="18355"/>
    <cellStyle name="Obično 3 2 7 2 3 2 2 11" xfId="18356"/>
    <cellStyle name="Obično 3 2 7 2 3 2 2 12" xfId="18357"/>
    <cellStyle name="Obično 3 2 7 2 3 2 2 2" xfId="18358"/>
    <cellStyle name="Obično 3 2 7 2 3 2 2 2 2" xfId="18359"/>
    <cellStyle name="Obično 3 2 7 2 3 2 2 2 2 10" xfId="18360"/>
    <cellStyle name="Obično 3 2 7 2 3 2 2 2 2 11" xfId="18361"/>
    <cellStyle name="Obično 3 2 7 2 3 2 2 2 2 12" xfId="18362"/>
    <cellStyle name="Obično 3 2 7 2 3 2 2 2 2 2" xfId="18363"/>
    <cellStyle name="Obično 3 2 7 2 3 2 2 2 2 2 2" xfId="18364"/>
    <cellStyle name="Obično 3 2 7 2 3 2 2 2 2 2 2 2" xfId="18365"/>
    <cellStyle name="Obično 3 2 7 2 3 2 2 2 2 2 3" xfId="18366"/>
    <cellStyle name="Obično 3 2 7 2 3 2 2 2 2 3" xfId="18367"/>
    <cellStyle name="Obično 3 2 7 2 3 2 2 2 2 3 2" xfId="18368"/>
    <cellStyle name="Obično 3 2 7 2 3 2 2 2 2 3 2 2" xfId="18369"/>
    <cellStyle name="Obično 3 2 7 2 3 2 2 2 2 3 3" xfId="18370"/>
    <cellStyle name="Obično 3 2 7 2 3 2 2 2 2 4" xfId="18371"/>
    <cellStyle name="Obično 3 2 7 2 3 2 2 2 2 4 2" xfId="18372"/>
    <cellStyle name="Obično 3 2 7 2 3 2 2 2 2 4 2 2" xfId="18373"/>
    <cellStyle name="Obično 3 2 7 2 3 2 2 2 2 4 3" xfId="18374"/>
    <cellStyle name="Obično 3 2 7 2 3 2 2 2 2 5" xfId="18375"/>
    <cellStyle name="Obično 3 2 7 2 3 2 2 2 2 5 2" xfId="18376"/>
    <cellStyle name="Obično 3 2 7 2 3 2 2 2 2 6" xfId="18377"/>
    <cellStyle name="Obično 3 2 7 2 3 2 2 2 2 6 2" xfId="18378"/>
    <cellStyle name="Obično 3 2 7 2 3 2 2 2 2 7" xfId="18379"/>
    <cellStyle name="Obično 3 2 7 2 3 2 2 2 2 7 2" xfId="18380"/>
    <cellStyle name="Obično 3 2 7 2 3 2 2 2 2 7 2 2" xfId="18381"/>
    <cellStyle name="Obično 3 2 7 2 3 2 2 2 2 7 3" xfId="18382"/>
    <cellStyle name="Obično 3 2 7 2 3 2 2 2 2 7 3 2" xfId="18383"/>
    <cellStyle name="Obično 3 2 7 2 3 2 2 2 2 7 4" xfId="18384"/>
    <cellStyle name="Obično 3 2 7 2 3 2 2 2 2 7 5" xfId="18385"/>
    <cellStyle name="Obično 3 2 7 2 3 2 2 2 2 7 6" xfId="18386"/>
    <cellStyle name="Obično 3 2 7 2 3 2 2 2 2 8" xfId="18387"/>
    <cellStyle name="Obično 3 2 7 2 3 2 2 2 2 8 2" xfId="18388"/>
    <cellStyle name="Obično 3 2 7 2 3 2 2 2 2 9" xfId="18389"/>
    <cellStyle name="Obično 3 2 7 2 3 2 2 2 2 9 2" xfId="18390"/>
    <cellStyle name="Obično 3 2 7 2 3 2 2 2 3" xfId="18391"/>
    <cellStyle name="Obično 3 2 7 2 3 2 2 2 3 2" xfId="18392"/>
    <cellStyle name="Obično 3 2 7 2 3 2 2 2 3 2 2" xfId="18393"/>
    <cellStyle name="Obično 3 2 7 2 3 2 2 2 3 3" xfId="18394"/>
    <cellStyle name="Obično 3 2 7 2 3 2 2 2 3 3 2" xfId="18395"/>
    <cellStyle name="Obično 3 2 7 2 3 2 2 2 3 3 2 2" xfId="18396"/>
    <cellStyle name="Obično 3 2 7 2 3 2 2 2 3 3 3" xfId="18397"/>
    <cellStyle name="Obično 3 2 7 2 3 2 2 2 3 3 3 2" xfId="18398"/>
    <cellStyle name="Obično 3 2 7 2 3 2 2 2 3 3 4" xfId="18399"/>
    <cellStyle name="Obično 3 2 7 2 3 2 2 2 3 3 5" xfId="18400"/>
    <cellStyle name="Obično 3 2 7 2 3 2 2 2 3 3 6" xfId="18401"/>
    <cellStyle name="Obično 3 2 7 2 3 2 2 2 3 4" xfId="18402"/>
    <cellStyle name="Obično 3 2 7 2 3 2 2 2 3 4 2" xfId="18403"/>
    <cellStyle name="Obično 3 2 7 2 3 2 2 2 3 5" xfId="18404"/>
    <cellStyle name="Obično 3 2 7 2 3 2 2 2 3 5 2" xfId="18405"/>
    <cellStyle name="Obično 3 2 7 2 3 2 2 2 3 6" xfId="18406"/>
    <cellStyle name="Obično 3 2 7 2 3 2 2 2 3 7" xfId="18407"/>
    <cellStyle name="Obično 3 2 7 2 3 2 2 2 3 8" xfId="18408"/>
    <cellStyle name="Obično 3 2 7 2 3 2 2 2 4" xfId="18409"/>
    <cellStyle name="Obično 3 2 7 2 3 2 2 2 4 2" xfId="18410"/>
    <cellStyle name="Obično 3 2 7 2 3 2 2 2 4 2 2" xfId="18411"/>
    <cellStyle name="Obično 3 2 7 2 3 2 2 2 4 3" xfId="18412"/>
    <cellStyle name="Obično 3 2 7 2 3 2 2 2 4 3 2" xfId="18413"/>
    <cellStyle name="Obično 3 2 7 2 3 2 2 2 4 3 2 2" xfId="18414"/>
    <cellStyle name="Obično 3 2 7 2 3 2 2 2 4 3 3" xfId="18415"/>
    <cellStyle name="Obično 3 2 7 2 3 2 2 2 4 3 3 2" xfId="18416"/>
    <cellStyle name="Obično 3 2 7 2 3 2 2 2 4 3 4" xfId="18417"/>
    <cellStyle name="Obično 3 2 7 2 3 2 2 2 4 3 5" xfId="18418"/>
    <cellStyle name="Obično 3 2 7 2 3 2 2 2 4 3 6" xfId="18419"/>
    <cellStyle name="Obično 3 2 7 2 3 2 2 2 4 4" xfId="18420"/>
    <cellStyle name="Obično 3 2 7 2 3 2 2 2 4 4 2" xfId="18421"/>
    <cellStyle name="Obično 3 2 7 2 3 2 2 2 4 5" xfId="18422"/>
    <cellStyle name="Obično 3 2 7 2 3 2 2 2 4 5 2" xfId="18423"/>
    <cellStyle name="Obično 3 2 7 2 3 2 2 2 4 6" xfId="18424"/>
    <cellStyle name="Obično 3 2 7 2 3 2 2 2 4 7" xfId="18425"/>
    <cellStyle name="Obično 3 2 7 2 3 2 2 2 4 8" xfId="18426"/>
    <cellStyle name="Obično 3 2 7 2 3 2 2 2 5" xfId="18427"/>
    <cellStyle name="Obično 3 2 7 2 3 2 2 2 5 2" xfId="18428"/>
    <cellStyle name="Obično 3 2 7 2 3 2 2 2 6" xfId="18429"/>
    <cellStyle name="Obično 3 2 7 2 3 2 2 3" xfId="18430"/>
    <cellStyle name="Obično 3 2 7 2 3 2 2 3 2" xfId="18431"/>
    <cellStyle name="Obično 3 2 7 2 3 2 2 3 2 2" xfId="18432"/>
    <cellStyle name="Obično 3 2 7 2 3 2 2 3 3" xfId="18433"/>
    <cellStyle name="Obično 3 2 7 2 3 2 2 4" xfId="18434"/>
    <cellStyle name="Obično 3 2 7 2 3 2 2 4 2" xfId="18435"/>
    <cellStyle name="Obično 3 2 7 2 3 2 2 4 2 2" xfId="18436"/>
    <cellStyle name="Obično 3 2 7 2 3 2 2 4 3" xfId="18437"/>
    <cellStyle name="Obično 3 2 7 2 3 2 2 5" xfId="18438"/>
    <cellStyle name="Obično 3 2 7 2 3 2 2 5 2" xfId="18439"/>
    <cellStyle name="Obično 3 2 7 2 3 2 2 5 2 2" xfId="18440"/>
    <cellStyle name="Obično 3 2 7 2 3 2 2 5 3" xfId="18441"/>
    <cellStyle name="Obično 3 2 7 2 3 2 2 6" xfId="18442"/>
    <cellStyle name="Obično 3 2 7 2 3 2 2 6 2" xfId="18443"/>
    <cellStyle name="Obično 3 2 7 2 3 2 2 7" xfId="18444"/>
    <cellStyle name="Obično 3 2 7 2 3 2 2 7 2" xfId="18445"/>
    <cellStyle name="Obično 3 2 7 2 3 2 2 7 2 2" xfId="18446"/>
    <cellStyle name="Obično 3 2 7 2 3 2 2 7 3" xfId="18447"/>
    <cellStyle name="Obično 3 2 7 2 3 2 2 7 3 2" xfId="18448"/>
    <cellStyle name="Obično 3 2 7 2 3 2 2 7 4" xfId="18449"/>
    <cellStyle name="Obično 3 2 7 2 3 2 2 7 5" xfId="18450"/>
    <cellStyle name="Obično 3 2 7 2 3 2 2 7 6" xfId="18451"/>
    <cellStyle name="Obično 3 2 7 2 3 2 2 8" xfId="18452"/>
    <cellStyle name="Obično 3 2 7 2 3 2 2 8 2" xfId="18453"/>
    <cellStyle name="Obično 3 2 7 2 3 2 2 9" xfId="18454"/>
    <cellStyle name="Obično 3 2 7 2 3 2 2 9 2" xfId="18455"/>
    <cellStyle name="Obično 3 2 7 2 3 2 3" xfId="18456"/>
    <cellStyle name="Obično 3 2 7 2 3 2 3 2" xfId="18457"/>
    <cellStyle name="Obično 3 2 7 2 3 2 3 2 2" xfId="18458"/>
    <cellStyle name="Obično 3 2 7 2 3 2 3 3" xfId="18459"/>
    <cellStyle name="Obično 3 2 7 2 3 2 4" xfId="18460"/>
    <cellStyle name="Obično 3 2 7 2 3 2 4 2" xfId="18461"/>
    <cellStyle name="Obično 3 2 7 2 3 2 4 2 2" xfId="18462"/>
    <cellStyle name="Obično 3 2 7 2 3 2 4 3" xfId="18463"/>
    <cellStyle name="Obično 3 2 7 2 3 2 5" xfId="18464"/>
    <cellStyle name="Obično 3 2 7 2 3 2 5 2" xfId="18465"/>
    <cellStyle name="Obično 3 2 7 2 3 2 5 2 2" xfId="18466"/>
    <cellStyle name="Obično 3 2 7 2 3 2 5 3" xfId="18467"/>
    <cellStyle name="Obično 3 2 7 2 3 2 6" xfId="18468"/>
    <cellStyle name="Obično 3 2 7 2 3 2 6 2" xfId="18469"/>
    <cellStyle name="Obično 3 2 7 2 3 2 6 2 2" xfId="18470"/>
    <cellStyle name="Obično 3 2 7 2 3 2 6 3" xfId="18471"/>
    <cellStyle name="Obično 3 2 7 2 3 2 7" xfId="18472"/>
    <cellStyle name="Obično 3 2 7 2 3 2 7 10" xfId="18473"/>
    <cellStyle name="Obično 3 2 7 2 3 2 7 11" xfId="18474"/>
    <cellStyle name="Obično 3 2 7 2 3 2 7 12" xfId="18475"/>
    <cellStyle name="Obično 3 2 7 2 3 2 7 2" xfId="18476"/>
    <cellStyle name="Obično 3 2 7 2 3 2 7 2 2" xfId="18477"/>
    <cellStyle name="Obično 3 2 7 2 3 2 7 2 2 2" xfId="18478"/>
    <cellStyle name="Obično 3 2 7 2 3 2 7 2 3" xfId="18479"/>
    <cellStyle name="Obično 3 2 7 2 3 2 7 3" xfId="18480"/>
    <cellStyle name="Obično 3 2 7 2 3 2 7 3 2" xfId="18481"/>
    <cellStyle name="Obično 3 2 7 2 3 2 7 3 2 2" xfId="18482"/>
    <cellStyle name="Obično 3 2 7 2 3 2 7 3 3" xfId="18483"/>
    <cellStyle name="Obično 3 2 7 2 3 2 7 4" xfId="18484"/>
    <cellStyle name="Obično 3 2 7 2 3 2 7 4 2" xfId="18485"/>
    <cellStyle name="Obično 3 2 7 2 3 2 7 4 2 2" xfId="18486"/>
    <cellStyle name="Obično 3 2 7 2 3 2 7 4 3" xfId="18487"/>
    <cellStyle name="Obično 3 2 7 2 3 2 7 5" xfId="18488"/>
    <cellStyle name="Obično 3 2 7 2 3 2 7 5 2" xfId="18489"/>
    <cellStyle name="Obično 3 2 7 2 3 2 7 6" xfId="18490"/>
    <cellStyle name="Obično 3 2 7 2 3 2 7 6 2" xfId="18491"/>
    <cellStyle name="Obično 3 2 7 2 3 2 7 7" xfId="18492"/>
    <cellStyle name="Obično 3 2 7 2 3 2 7 7 2" xfId="18493"/>
    <cellStyle name="Obično 3 2 7 2 3 2 7 7 2 2" xfId="18494"/>
    <cellStyle name="Obično 3 2 7 2 3 2 7 7 3" xfId="18495"/>
    <cellStyle name="Obično 3 2 7 2 3 2 7 7 3 2" xfId="18496"/>
    <cellStyle name="Obično 3 2 7 2 3 2 7 7 4" xfId="18497"/>
    <cellStyle name="Obično 3 2 7 2 3 2 7 7 5" xfId="18498"/>
    <cellStyle name="Obično 3 2 7 2 3 2 7 7 6" xfId="18499"/>
    <cellStyle name="Obično 3 2 7 2 3 2 7 8" xfId="18500"/>
    <cellStyle name="Obično 3 2 7 2 3 2 7 8 2" xfId="18501"/>
    <cellStyle name="Obično 3 2 7 2 3 2 7 9" xfId="18502"/>
    <cellStyle name="Obično 3 2 7 2 3 2 7 9 2" xfId="18503"/>
    <cellStyle name="Obično 3 2 7 2 3 2 8" xfId="18504"/>
    <cellStyle name="Obično 3 2 7 2 3 2 8 2" xfId="18505"/>
    <cellStyle name="Obično 3 2 7 2 3 2 8 2 2" xfId="18506"/>
    <cellStyle name="Obično 3 2 7 2 3 2 8 3" xfId="18507"/>
    <cellStyle name="Obično 3 2 7 2 3 2 8 3 2" xfId="18508"/>
    <cellStyle name="Obično 3 2 7 2 3 2 8 3 2 2" xfId="18509"/>
    <cellStyle name="Obično 3 2 7 2 3 2 8 3 3" xfId="18510"/>
    <cellStyle name="Obično 3 2 7 2 3 2 8 3 3 2" xfId="18511"/>
    <cellStyle name="Obično 3 2 7 2 3 2 8 3 4" xfId="18512"/>
    <cellStyle name="Obično 3 2 7 2 3 2 8 3 5" xfId="18513"/>
    <cellStyle name="Obično 3 2 7 2 3 2 8 3 6" xfId="18514"/>
    <cellStyle name="Obično 3 2 7 2 3 2 8 4" xfId="18515"/>
    <cellStyle name="Obično 3 2 7 2 3 2 8 4 2" xfId="18516"/>
    <cellStyle name="Obično 3 2 7 2 3 2 8 5" xfId="18517"/>
    <cellStyle name="Obično 3 2 7 2 3 2 8 5 2" xfId="18518"/>
    <cellStyle name="Obično 3 2 7 2 3 2 8 6" xfId="18519"/>
    <cellStyle name="Obično 3 2 7 2 3 2 8 7" xfId="18520"/>
    <cellStyle name="Obično 3 2 7 2 3 2 8 8" xfId="18521"/>
    <cellStyle name="Obično 3 2 7 2 3 2 9" xfId="18522"/>
    <cellStyle name="Obično 3 2 7 2 3 2 9 2" xfId="18523"/>
    <cellStyle name="Obično 3 2 7 2 3 2 9 2 2" xfId="18524"/>
    <cellStyle name="Obično 3 2 7 2 3 2 9 3" xfId="18525"/>
    <cellStyle name="Obično 3 2 7 2 3 2 9 3 2" xfId="18526"/>
    <cellStyle name="Obično 3 2 7 2 3 2 9 3 2 2" xfId="18527"/>
    <cellStyle name="Obično 3 2 7 2 3 2 9 3 3" xfId="18528"/>
    <cellStyle name="Obično 3 2 7 2 3 2 9 3 3 2" xfId="18529"/>
    <cellStyle name="Obično 3 2 7 2 3 2 9 3 4" xfId="18530"/>
    <cellStyle name="Obično 3 2 7 2 3 2 9 3 5" xfId="18531"/>
    <cellStyle name="Obično 3 2 7 2 3 2 9 3 6" xfId="18532"/>
    <cellStyle name="Obično 3 2 7 2 3 2 9 4" xfId="18533"/>
    <cellStyle name="Obično 3 2 7 2 3 2 9 4 2" xfId="18534"/>
    <cellStyle name="Obično 3 2 7 2 3 2 9 5" xfId="18535"/>
    <cellStyle name="Obično 3 2 7 2 3 2 9 5 2" xfId="18536"/>
    <cellStyle name="Obično 3 2 7 2 3 2 9 6" xfId="18537"/>
    <cellStyle name="Obično 3 2 7 2 3 2 9 7" xfId="18538"/>
    <cellStyle name="Obično 3 2 7 2 3 2 9 8" xfId="18539"/>
    <cellStyle name="Obično 3 2 7 2 3 3" xfId="18540"/>
    <cellStyle name="Obično 3 2 7 2 3 3 2" xfId="18541"/>
    <cellStyle name="Obično 3 2 7 2 3 3 2 10" xfId="18542"/>
    <cellStyle name="Obično 3 2 7 2 3 3 2 11" xfId="18543"/>
    <cellStyle name="Obično 3 2 7 2 3 3 2 2" xfId="18544"/>
    <cellStyle name="Obično 3 2 7 2 3 3 2 2 2" xfId="18545"/>
    <cellStyle name="Obično 3 2 7 2 3 3 2 2 2 2" xfId="18546"/>
    <cellStyle name="Obično 3 2 7 2 3 3 2 2 2 2 2" xfId="18547"/>
    <cellStyle name="Obično 3 2 7 2 3 3 2 2 2 3" xfId="18548"/>
    <cellStyle name="Obično 3 2 7 2 3 3 2 2 2 3 2" xfId="18549"/>
    <cellStyle name="Obično 3 2 7 2 3 3 2 2 2 3 2 2" xfId="18550"/>
    <cellStyle name="Obično 3 2 7 2 3 3 2 2 2 3 3" xfId="18551"/>
    <cellStyle name="Obično 3 2 7 2 3 3 2 2 2 3 3 2" xfId="18552"/>
    <cellStyle name="Obično 3 2 7 2 3 3 2 2 2 3 4" xfId="18553"/>
    <cellStyle name="Obično 3 2 7 2 3 3 2 2 2 3 5" xfId="18554"/>
    <cellStyle name="Obično 3 2 7 2 3 3 2 2 2 3 6" xfId="18555"/>
    <cellStyle name="Obično 3 2 7 2 3 3 2 2 2 4" xfId="18556"/>
    <cellStyle name="Obično 3 2 7 2 3 3 2 2 2 4 2" xfId="18557"/>
    <cellStyle name="Obično 3 2 7 2 3 3 2 2 2 5" xfId="18558"/>
    <cellStyle name="Obično 3 2 7 2 3 3 2 2 2 5 2" xfId="18559"/>
    <cellStyle name="Obično 3 2 7 2 3 3 2 2 2 6" xfId="18560"/>
    <cellStyle name="Obično 3 2 7 2 3 3 2 2 2 7" xfId="18561"/>
    <cellStyle name="Obično 3 2 7 2 3 3 2 2 2 8" xfId="18562"/>
    <cellStyle name="Obično 3 2 7 2 3 3 2 2 3" xfId="18563"/>
    <cellStyle name="Obično 3 2 7 2 3 3 2 2 3 2" xfId="18564"/>
    <cellStyle name="Obično 3 2 7 2 3 3 2 2 3 2 2" xfId="18565"/>
    <cellStyle name="Obično 3 2 7 2 3 3 2 2 3 3" xfId="18566"/>
    <cellStyle name="Obično 3 2 7 2 3 3 2 2 3 3 2" xfId="18567"/>
    <cellStyle name="Obično 3 2 7 2 3 3 2 2 3 3 2 2" xfId="18568"/>
    <cellStyle name="Obično 3 2 7 2 3 3 2 2 3 3 3" xfId="18569"/>
    <cellStyle name="Obično 3 2 7 2 3 3 2 2 3 3 3 2" xfId="18570"/>
    <cellStyle name="Obično 3 2 7 2 3 3 2 2 3 3 4" xfId="18571"/>
    <cellStyle name="Obično 3 2 7 2 3 3 2 2 3 3 5" xfId="18572"/>
    <cellStyle name="Obično 3 2 7 2 3 3 2 2 3 3 6" xfId="18573"/>
    <cellStyle name="Obično 3 2 7 2 3 3 2 2 3 4" xfId="18574"/>
    <cellStyle name="Obično 3 2 7 2 3 3 2 2 3 4 2" xfId="18575"/>
    <cellStyle name="Obično 3 2 7 2 3 3 2 2 3 5" xfId="18576"/>
    <cellStyle name="Obično 3 2 7 2 3 3 2 2 3 5 2" xfId="18577"/>
    <cellStyle name="Obično 3 2 7 2 3 3 2 2 3 6" xfId="18578"/>
    <cellStyle name="Obično 3 2 7 2 3 3 2 2 3 7" xfId="18579"/>
    <cellStyle name="Obično 3 2 7 2 3 3 2 2 3 8" xfId="18580"/>
    <cellStyle name="Obično 3 2 7 2 3 3 2 2 4" xfId="18581"/>
    <cellStyle name="Obično 3 2 7 2 3 3 2 2 4 2" xfId="18582"/>
    <cellStyle name="Obično 3 2 7 2 3 3 2 2 4 2 2" xfId="18583"/>
    <cellStyle name="Obično 3 2 7 2 3 3 2 2 4 3" xfId="18584"/>
    <cellStyle name="Obično 3 2 7 2 3 3 2 2 4 3 2" xfId="18585"/>
    <cellStyle name="Obično 3 2 7 2 3 3 2 2 4 3 2 2" xfId="18586"/>
    <cellStyle name="Obično 3 2 7 2 3 3 2 2 4 3 3" xfId="18587"/>
    <cellStyle name="Obično 3 2 7 2 3 3 2 2 4 3 3 2" xfId="18588"/>
    <cellStyle name="Obično 3 2 7 2 3 3 2 2 4 3 4" xfId="18589"/>
    <cellStyle name="Obično 3 2 7 2 3 3 2 2 4 3 5" xfId="18590"/>
    <cellStyle name="Obično 3 2 7 2 3 3 2 2 4 3 6" xfId="18591"/>
    <cellStyle name="Obično 3 2 7 2 3 3 2 2 4 4" xfId="18592"/>
    <cellStyle name="Obično 3 2 7 2 3 3 2 2 4 4 2" xfId="18593"/>
    <cellStyle name="Obično 3 2 7 2 3 3 2 2 4 5" xfId="18594"/>
    <cellStyle name="Obično 3 2 7 2 3 3 2 2 4 5 2" xfId="18595"/>
    <cellStyle name="Obično 3 2 7 2 3 3 2 2 4 6" xfId="18596"/>
    <cellStyle name="Obično 3 2 7 2 3 3 2 2 4 7" xfId="18597"/>
    <cellStyle name="Obično 3 2 7 2 3 3 2 2 4 8" xfId="18598"/>
    <cellStyle name="Obično 3 2 7 2 3 3 2 2 5" xfId="18599"/>
    <cellStyle name="Obično 3 2 7 2 3 3 2 2 5 2" xfId="18600"/>
    <cellStyle name="Obično 3 2 7 2 3 3 2 2 6" xfId="18601"/>
    <cellStyle name="Obično 3 2 7 2 3 3 2 2 6 2" xfId="18602"/>
    <cellStyle name="Obično 3 2 7 2 3 3 2 2 7" xfId="18603"/>
    <cellStyle name="Obično 3 2 7 2 3 3 2 3" xfId="18604"/>
    <cellStyle name="Obično 3 2 7 2 3 3 2 3 2" xfId="18605"/>
    <cellStyle name="Obično 3 2 7 2 3 3 2 3 2 2" xfId="18606"/>
    <cellStyle name="Obično 3 2 7 2 3 3 2 3 3" xfId="18607"/>
    <cellStyle name="Obično 3 2 7 2 3 3 2 4" xfId="18608"/>
    <cellStyle name="Obično 3 2 7 2 3 3 2 4 2" xfId="18609"/>
    <cellStyle name="Obično 3 2 7 2 3 3 2 4 2 2" xfId="18610"/>
    <cellStyle name="Obično 3 2 7 2 3 3 2 4 3" xfId="18611"/>
    <cellStyle name="Obično 3 2 7 2 3 3 2 5" xfId="18612"/>
    <cellStyle name="Obično 3 2 7 2 3 3 2 5 2" xfId="18613"/>
    <cellStyle name="Obično 3 2 7 2 3 3 2 6" xfId="18614"/>
    <cellStyle name="Obično 3 2 7 2 3 3 2 6 2" xfId="18615"/>
    <cellStyle name="Obično 3 2 7 2 3 3 2 6 2 2" xfId="18616"/>
    <cellStyle name="Obično 3 2 7 2 3 3 2 6 3" xfId="18617"/>
    <cellStyle name="Obično 3 2 7 2 3 3 2 6 3 2" xfId="18618"/>
    <cellStyle name="Obično 3 2 7 2 3 3 2 6 4" xfId="18619"/>
    <cellStyle name="Obično 3 2 7 2 3 3 2 6 5" xfId="18620"/>
    <cellStyle name="Obično 3 2 7 2 3 3 2 6 6" xfId="18621"/>
    <cellStyle name="Obično 3 2 7 2 3 3 2 7" xfId="18622"/>
    <cellStyle name="Obično 3 2 7 2 3 3 2 7 2" xfId="18623"/>
    <cellStyle name="Obično 3 2 7 2 3 3 2 8" xfId="18624"/>
    <cellStyle name="Obično 3 2 7 2 3 3 2 8 2" xfId="18625"/>
    <cellStyle name="Obično 3 2 7 2 3 3 2 9" xfId="18626"/>
    <cellStyle name="Obično 3 2 7 2 3 3 3" xfId="18627"/>
    <cellStyle name="Obično 3 2 7 2 3 3 3 2" xfId="18628"/>
    <cellStyle name="Obično 3 2 7 2 3 3 3 2 2" xfId="18629"/>
    <cellStyle name="Obično 3 2 7 2 3 3 3 3" xfId="18630"/>
    <cellStyle name="Obično 3 2 7 2 3 3 3 3 2" xfId="18631"/>
    <cellStyle name="Obično 3 2 7 2 3 3 3 3 2 2" xfId="18632"/>
    <cellStyle name="Obično 3 2 7 2 3 3 3 3 3" xfId="18633"/>
    <cellStyle name="Obično 3 2 7 2 3 3 3 3 3 2" xfId="18634"/>
    <cellStyle name="Obično 3 2 7 2 3 3 3 3 4" xfId="18635"/>
    <cellStyle name="Obično 3 2 7 2 3 3 3 3 5" xfId="18636"/>
    <cellStyle name="Obično 3 2 7 2 3 3 3 3 6" xfId="18637"/>
    <cellStyle name="Obično 3 2 7 2 3 3 3 4" xfId="18638"/>
    <cellStyle name="Obično 3 2 7 2 3 3 3 4 2" xfId="18639"/>
    <cellStyle name="Obično 3 2 7 2 3 3 3 5" xfId="18640"/>
    <cellStyle name="Obično 3 2 7 2 3 3 3 5 2" xfId="18641"/>
    <cellStyle name="Obično 3 2 7 2 3 3 3 6" xfId="18642"/>
    <cellStyle name="Obično 3 2 7 2 3 3 3 7" xfId="18643"/>
    <cellStyle name="Obično 3 2 7 2 3 3 3 8" xfId="18644"/>
    <cellStyle name="Obično 3 2 7 2 3 3 4" xfId="18645"/>
    <cellStyle name="Obično 3 2 7 2 3 3 4 2" xfId="18646"/>
    <cellStyle name="Obično 3 2 7 2 3 3 4 2 2" xfId="18647"/>
    <cellStyle name="Obično 3 2 7 2 3 3 4 3" xfId="18648"/>
    <cellStyle name="Obično 3 2 7 2 3 3 4 3 2" xfId="18649"/>
    <cellStyle name="Obično 3 2 7 2 3 3 4 3 2 2" xfId="18650"/>
    <cellStyle name="Obično 3 2 7 2 3 3 4 3 3" xfId="18651"/>
    <cellStyle name="Obično 3 2 7 2 3 3 4 3 3 2" xfId="18652"/>
    <cellStyle name="Obično 3 2 7 2 3 3 4 3 4" xfId="18653"/>
    <cellStyle name="Obično 3 2 7 2 3 3 4 3 5" xfId="18654"/>
    <cellStyle name="Obično 3 2 7 2 3 3 4 3 6" xfId="18655"/>
    <cellStyle name="Obično 3 2 7 2 3 3 4 4" xfId="18656"/>
    <cellStyle name="Obično 3 2 7 2 3 3 4 4 2" xfId="18657"/>
    <cellStyle name="Obično 3 2 7 2 3 3 4 5" xfId="18658"/>
    <cellStyle name="Obično 3 2 7 2 3 3 4 5 2" xfId="18659"/>
    <cellStyle name="Obično 3 2 7 2 3 3 4 6" xfId="18660"/>
    <cellStyle name="Obično 3 2 7 2 3 3 4 7" xfId="18661"/>
    <cellStyle name="Obično 3 2 7 2 3 3 4 8" xfId="18662"/>
    <cellStyle name="Obično 3 2 7 2 3 3 5" xfId="18663"/>
    <cellStyle name="Obično 3 2 7 2 3 3 5 2" xfId="18664"/>
    <cellStyle name="Obično 3 2 7 2 3 3 5 2 2" xfId="18665"/>
    <cellStyle name="Obično 3 2 7 2 3 3 5 3" xfId="18666"/>
    <cellStyle name="Obično 3 2 7 2 3 3 5 3 2" xfId="18667"/>
    <cellStyle name="Obično 3 2 7 2 3 3 5 3 2 2" xfId="18668"/>
    <cellStyle name="Obično 3 2 7 2 3 3 5 3 3" xfId="18669"/>
    <cellStyle name="Obično 3 2 7 2 3 3 5 3 3 2" xfId="18670"/>
    <cellStyle name="Obično 3 2 7 2 3 3 5 3 4" xfId="18671"/>
    <cellStyle name="Obično 3 2 7 2 3 3 5 3 5" xfId="18672"/>
    <cellStyle name="Obično 3 2 7 2 3 3 5 3 6" xfId="18673"/>
    <cellStyle name="Obično 3 2 7 2 3 3 5 4" xfId="18674"/>
    <cellStyle name="Obično 3 2 7 2 3 3 5 4 2" xfId="18675"/>
    <cellStyle name="Obično 3 2 7 2 3 3 5 5" xfId="18676"/>
    <cellStyle name="Obično 3 2 7 2 3 3 5 5 2" xfId="18677"/>
    <cellStyle name="Obično 3 2 7 2 3 3 5 6" xfId="18678"/>
    <cellStyle name="Obično 3 2 7 2 3 3 5 7" xfId="18679"/>
    <cellStyle name="Obično 3 2 7 2 3 3 5 8" xfId="18680"/>
    <cellStyle name="Obično 3 2 7 2 3 3 6" xfId="18681"/>
    <cellStyle name="Obično 3 2 7 2 3 3 6 2" xfId="18682"/>
    <cellStyle name="Obično 3 2 7 2 3 3 7" xfId="18683"/>
    <cellStyle name="Obično 3 2 7 2 3 3 8" xfId="18684"/>
    <cellStyle name="Obično 3 2 7 2 3 4" xfId="18685"/>
    <cellStyle name="Obično 3 2 7 2 3 4 2" xfId="18686"/>
    <cellStyle name="Obično 3 2 7 2 3 4 2 2" xfId="18687"/>
    <cellStyle name="Obično 3 2 7 2 3 4 3" xfId="18688"/>
    <cellStyle name="Obično 3 2 7 2 3 4 3 2" xfId="18689"/>
    <cellStyle name="Obično 3 2 7 2 3 4 3 2 2" xfId="18690"/>
    <cellStyle name="Obično 3 2 7 2 3 4 3 3" xfId="18691"/>
    <cellStyle name="Obično 3 2 7 2 3 4 3 3 2" xfId="18692"/>
    <cellStyle name="Obično 3 2 7 2 3 4 3 4" xfId="18693"/>
    <cellStyle name="Obično 3 2 7 2 3 4 3 5" xfId="18694"/>
    <cellStyle name="Obično 3 2 7 2 3 4 3 6" xfId="18695"/>
    <cellStyle name="Obično 3 2 7 2 3 4 4" xfId="18696"/>
    <cellStyle name="Obično 3 2 7 2 3 4 5" xfId="18697"/>
    <cellStyle name="Obično 3 2 7 2 3 4 5 2" xfId="18698"/>
    <cellStyle name="Obično 3 2 7 2 3 4 6" xfId="18699"/>
    <cellStyle name="Obično 3 2 7 2 3 4 6 2" xfId="18700"/>
    <cellStyle name="Obično 3 2 7 2 3 4 7" xfId="18701"/>
    <cellStyle name="Obično 3 2 7 2 3 4 8" xfId="18702"/>
    <cellStyle name="Obično 3 2 7 2 3 4 9" xfId="18703"/>
    <cellStyle name="Obično 3 2 7 2 3 5" xfId="18704"/>
    <cellStyle name="Obično 3 2 7 2 3 5 2" xfId="18705"/>
    <cellStyle name="Obično 3 2 7 2 3 5 2 2" xfId="18706"/>
    <cellStyle name="Obično 3 2 7 2 3 5 3" xfId="18707"/>
    <cellStyle name="Obično 3 2 7 2 3 5 3 2" xfId="18708"/>
    <cellStyle name="Obično 3 2 7 2 3 5 3 2 2" xfId="18709"/>
    <cellStyle name="Obično 3 2 7 2 3 5 3 3" xfId="18710"/>
    <cellStyle name="Obično 3 2 7 2 3 5 3 3 2" xfId="18711"/>
    <cellStyle name="Obično 3 2 7 2 3 5 3 4" xfId="18712"/>
    <cellStyle name="Obično 3 2 7 2 3 5 3 5" xfId="18713"/>
    <cellStyle name="Obično 3 2 7 2 3 5 3 6" xfId="18714"/>
    <cellStyle name="Obično 3 2 7 2 3 5 4" xfId="18715"/>
    <cellStyle name="Obično 3 2 7 2 3 5 5" xfId="18716"/>
    <cellStyle name="Obično 3 2 7 2 3 5 5 2" xfId="18717"/>
    <cellStyle name="Obično 3 2 7 2 3 5 6" xfId="18718"/>
    <cellStyle name="Obično 3 2 7 2 3 5 6 2" xfId="18719"/>
    <cellStyle name="Obično 3 2 7 2 3 5 7" xfId="18720"/>
    <cellStyle name="Obično 3 2 7 2 3 5 8" xfId="18721"/>
    <cellStyle name="Obično 3 2 7 2 3 5 9" xfId="18722"/>
    <cellStyle name="Obično 3 2 7 2 3 6" xfId="18723"/>
    <cellStyle name="Obično 3 2 7 2 3 6 2" xfId="18724"/>
    <cellStyle name="Obično 3 2 7 2 3 6 2 2" xfId="18725"/>
    <cellStyle name="Obično 3 2 7 2 3 6 3" xfId="18726"/>
    <cellStyle name="Obično 3 2 7 2 3 6 3 2" xfId="18727"/>
    <cellStyle name="Obično 3 2 7 2 3 6 3 2 2" xfId="18728"/>
    <cellStyle name="Obično 3 2 7 2 3 6 3 3" xfId="18729"/>
    <cellStyle name="Obično 3 2 7 2 3 6 3 3 2" xfId="18730"/>
    <cellStyle name="Obično 3 2 7 2 3 6 3 4" xfId="18731"/>
    <cellStyle name="Obično 3 2 7 2 3 6 3 5" xfId="18732"/>
    <cellStyle name="Obično 3 2 7 2 3 6 3 6" xfId="18733"/>
    <cellStyle name="Obično 3 2 7 2 3 6 4" xfId="18734"/>
    <cellStyle name="Obično 3 2 7 2 3 6 4 2" xfId="18735"/>
    <cellStyle name="Obično 3 2 7 2 3 6 5" xfId="18736"/>
    <cellStyle name="Obično 3 2 7 2 3 6 5 2" xfId="18737"/>
    <cellStyle name="Obično 3 2 7 2 3 6 6" xfId="18738"/>
    <cellStyle name="Obično 3 2 7 2 3 6 7" xfId="18739"/>
    <cellStyle name="Obično 3 2 7 2 3 6 8" xfId="18740"/>
    <cellStyle name="Obično 3 2 7 2 3 7" xfId="18741"/>
    <cellStyle name="Obično 3 2 7 2 3 7 2" xfId="18742"/>
    <cellStyle name="Obično 3 2 7 2 3 7 2 2" xfId="18743"/>
    <cellStyle name="Obično 3 2 7 2 3 7 2 2 2" xfId="18744"/>
    <cellStyle name="Obično 3 2 7 2 3 7 2 3" xfId="18745"/>
    <cellStyle name="Obično 3 2 7 2 3 7 2 3 2" xfId="18746"/>
    <cellStyle name="Obično 3 2 7 2 3 7 2 3 2 2" xfId="18747"/>
    <cellStyle name="Obično 3 2 7 2 3 7 2 3 3" xfId="18748"/>
    <cellStyle name="Obično 3 2 7 2 3 7 2 3 3 2" xfId="18749"/>
    <cellStyle name="Obično 3 2 7 2 3 7 2 3 4" xfId="18750"/>
    <cellStyle name="Obično 3 2 7 2 3 7 2 3 5" xfId="18751"/>
    <cellStyle name="Obično 3 2 7 2 3 7 2 3 6" xfId="18752"/>
    <cellStyle name="Obično 3 2 7 2 3 7 2 4" xfId="18753"/>
    <cellStyle name="Obično 3 2 7 2 3 7 2 4 2" xfId="18754"/>
    <cellStyle name="Obično 3 2 7 2 3 7 2 5" xfId="18755"/>
    <cellStyle name="Obično 3 2 7 2 3 7 2 5 2" xfId="18756"/>
    <cellStyle name="Obično 3 2 7 2 3 7 2 6" xfId="18757"/>
    <cellStyle name="Obično 3 2 7 2 3 7 2 7" xfId="18758"/>
    <cellStyle name="Obično 3 2 7 2 3 7 2 8" xfId="18759"/>
    <cellStyle name="Obično 3 2 7 2 3 7 3" xfId="18760"/>
    <cellStyle name="Obično 3 2 7 2 3 7 3 2" xfId="18761"/>
    <cellStyle name="Obično 3 2 7 2 3 7 3 2 2" xfId="18762"/>
    <cellStyle name="Obično 3 2 7 2 3 7 3 3" xfId="18763"/>
    <cellStyle name="Obično 3 2 7 2 3 7 3 3 2" xfId="18764"/>
    <cellStyle name="Obično 3 2 7 2 3 7 3 3 2 2" xfId="18765"/>
    <cellStyle name="Obično 3 2 7 2 3 7 3 3 3" xfId="18766"/>
    <cellStyle name="Obično 3 2 7 2 3 7 3 3 3 2" xfId="18767"/>
    <cellStyle name="Obično 3 2 7 2 3 7 3 3 4" xfId="18768"/>
    <cellStyle name="Obično 3 2 7 2 3 7 3 3 5" xfId="18769"/>
    <cellStyle name="Obično 3 2 7 2 3 7 3 3 6" xfId="18770"/>
    <cellStyle name="Obično 3 2 7 2 3 7 3 4" xfId="18771"/>
    <cellStyle name="Obično 3 2 7 2 3 7 3 4 2" xfId="18772"/>
    <cellStyle name="Obično 3 2 7 2 3 7 3 5" xfId="18773"/>
    <cellStyle name="Obično 3 2 7 2 3 7 3 5 2" xfId="18774"/>
    <cellStyle name="Obično 3 2 7 2 3 7 3 6" xfId="18775"/>
    <cellStyle name="Obično 3 2 7 2 3 7 3 7" xfId="18776"/>
    <cellStyle name="Obično 3 2 7 2 3 7 3 8" xfId="18777"/>
    <cellStyle name="Obično 3 2 7 2 3 7 4" xfId="18778"/>
    <cellStyle name="Obično 3 2 7 2 3 7 4 2" xfId="18779"/>
    <cellStyle name="Obično 3 2 7 2 3 7 4 2 2" xfId="18780"/>
    <cellStyle name="Obično 3 2 7 2 3 7 4 3" xfId="18781"/>
    <cellStyle name="Obično 3 2 7 2 3 7 4 3 2" xfId="18782"/>
    <cellStyle name="Obično 3 2 7 2 3 7 4 3 2 2" xfId="18783"/>
    <cellStyle name="Obično 3 2 7 2 3 7 4 3 3" xfId="18784"/>
    <cellStyle name="Obično 3 2 7 2 3 7 4 3 3 2" xfId="18785"/>
    <cellStyle name="Obično 3 2 7 2 3 7 4 3 4" xfId="18786"/>
    <cellStyle name="Obično 3 2 7 2 3 7 4 3 5" xfId="18787"/>
    <cellStyle name="Obično 3 2 7 2 3 7 4 3 6" xfId="18788"/>
    <cellStyle name="Obično 3 2 7 2 3 7 4 4" xfId="18789"/>
    <cellStyle name="Obično 3 2 7 2 3 7 4 4 2" xfId="18790"/>
    <cellStyle name="Obično 3 2 7 2 3 7 4 5" xfId="18791"/>
    <cellStyle name="Obično 3 2 7 2 3 7 4 5 2" xfId="18792"/>
    <cellStyle name="Obično 3 2 7 2 3 7 4 6" xfId="18793"/>
    <cellStyle name="Obično 3 2 7 2 3 7 4 7" xfId="18794"/>
    <cellStyle name="Obično 3 2 7 2 3 7 4 8" xfId="18795"/>
    <cellStyle name="Obično 3 2 7 2 3 7 5" xfId="18796"/>
    <cellStyle name="Obično 3 2 7 2 3 7 5 2" xfId="18797"/>
    <cellStyle name="Obično 3 2 7 2 3 7 6" xfId="18798"/>
    <cellStyle name="Obično 3 2 7 2 3 7 6 2" xfId="18799"/>
    <cellStyle name="Obično 3 2 7 2 3 7 7" xfId="18800"/>
    <cellStyle name="Obično 3 2 7 2 3 8" xfId="18801"/>
    <cellStyle name="Obično 3 2 7 2 3 8 2" xfId="18802"/>
    <cellStyle name="Obično 3 2 7 2 3 8 2 2" xfId="18803"/>
    <cellStyle name="Obično 3 2 7 2 3 8 3" xfId="18804"/>
    <cellStyle name="Obično 3 2 7 2 3 9" xfId="18805"/>
    <cellStyle name="Obično 3 2 7 2 3 9 2" xfId="18806"/>
    <cellStyle name="Obično 3 2 7 2 3 9 2 2" xfId="18807"/>
    <cellStyle name="Obično 3 2 7 2 3 9 3" xfId="18808"/>
    <cellStyle name="Obično 3 2 7 2 4" xfId="18809"/>
    <cellStyle name="Obično 3 2 7 2 4 2" xfId="18810"/>
    <cellStyle name="Obično 3 2 7 2 4 2 2" xfId="18811"/>
    <cellStyle name="Obično 3 2 7 2 4 2 2 2" xfId="18812"/>
    <cellStyle name="Obično 3 2 7 2 4 2 3" xfId="18813"/>
    <cellStyle name="Obično 3 2 7 2 4 3" xfId="18814"/>
    <cellStyle name="Obično 3 2 7 2 4 3 2" xfId="18815"/>
    <cellStyle name="Obično 3 2 7 2 4 3 2 2" xfId="18816"/>
    <cellStyle name="Obično 3 2 7 2 4 3 3" xfId="18817"/>
    <cellStyle name="Obično 3 2 7 2 4 4" xfId="18818"/>
    <cellStyle name="Obično 3 2 7 2 4 4 2" xfId="18819"/>
    <cellStyle name="Obično 3 2 7 2 4 4 2 2" xfId="18820"/>
    <cellStyle name="Obično 3 2 7 2 4 4 3" xfId="18821"/>
    <cellStyle name="Obično 3 2 7 2 4 5" xfId="18822"/>
    <cellStyle name="Obično 3 2 7 2 4 5 2" xfId="18823"/>
    <cellStyle name="Obično 3 2 7 2 4 5 2 2" xfId="18824"/>
    <cellStyle name="Obično 3 2 7 2 4 5 3" xfId="18825"/>
    <cellStyle name="Obično 3 2 7 2 4 6" xfId="18826"/>
    <cellStyle name="Obično 3 2 7 2 4 6 2" xfId="18827"/>
    <cellStyle name="Obično 3 2 7 2 4 6 2 2" xfId="18828"/>
    <cellStyle name="Obično 3 2 7 2 4 6 3" xfId="18829"/>
    <cellStyle name="Obično 3 2 7 2 4 7" xfId="18830"/>
    <cellStyle name="Obično 3 2 7 2 4 7 2" xfId="18831"/>
    <cellStyle name="Obično 3 2 7 2 4 7 2 2" xfId="18832"/>
    <cellStyle name="Obično 3 2 7 2 4 7 3" xfId="18833"/>
    <cellStyle name="Obično 3 2 7 2 4 8" xfId="18834"/>
    <cellStyle name="Obično 3 2 7 2 4 8 2" xfId="18835"/>
    <cellStyle name="Obično 3 2 7 2 4 9" xfId="18836"/>
    <cellStyle name="Obično 3 2 7 2 5" xfId="18837"/>
    <cellStyle name="Obično 3 2 7 2 5 10" xfId="18838"/>
    <cellStyle name="Obično 3 2 7 2 5 11" xfId="18839"/>
    <cellStyle name="Obično 3 2 7 2 5 12" xfId="18840"/>
    <cellStyle name="Obično 3 2 7 2 5 2" xfId="18841"/>
    <cellStyle name="Obično 3 2 7 2 5 2 2" xfId="18842"/>
    <cellStyle name="Obično 3 2 7 2 5 2 2 10" xfId="18843"/>
    <cellStyle name="Obično 3 2 7 2 5 2 2 11" xfId="18844"/>
    <cellStyle name="Obično 3 2 7 2 5 2 2 12" xfId="18845"/>
    <cellStyle name="Obično 3 2 7 2 5 2 2 2" xfId="18846"/>
    <cellStyle name="Obično 3 2 7 2 5 2 2 2 2" xfId="18847"/>
    <cellStyle name="Obično 3 2 7 2 5 2 2 2 2 2" xfId="18848"/>
    <cellStyle name="Obično 3 2 7 2 5 2 2 2 3" xfId="18849"/>
    <cellStyle name="Obično 3 2 7 2 5 2 2 3" xfId="18850"/>
    <cellStyle name="Obično 3 2 7 2 5 2 2 3 2" xfId="18851"/>
    <cellStyle name="Obično 3 2 7 2 5 2 2 3 2 2" xfId="18852"/>
    <cellStyle name="Obično 3 2 7 2 5 2 2 3 3" xfId="18853"/>
    <cellStyle name="Obično 3 2 7 2 5 2 2 4" xfId="18854"/>
    <cellStyle name="Obično 3 2 7 2 5 2 2 4 2" xfId="18855"/>
    <cellStyle name="Obično 3 2 7 2 5 2 2 4 2 2" xfId="18856"/>
    <cellStyle name="Obično 3 2 7 2 5 2 2 4 3" xfId="18857"/>
    <cellStyle name="Obično 3 2 7 2 5 2 2 5" xfId="18858"/>
    <cellStyle name="Obično 3 2 7 2 5 2 2 5 2" xfId="18859"/>
    <cellStyle name="Obično 3 2 7 2 5 2 2 6" xfId="18860"/>
    <cellStyle name="Obično 3 2 7 2 5 2 2 6 2" xfId="18861"/>
    <cellStyle name="Obično 3 2 7 2 5 2 2 7" xfId="18862"/>
    <cellStyle name="Obično 3 2 7 2 5 2 2 7 2" xfId="18863"/>
    <cellStyle name="Obično 3 2 7 2 5 2 2 7 2 2" xfId="18864"/>
    <cellStyle name="Obično 3 2 7 2 5 2 2 7 3" xfId="18865"/>
    <cellStyle name="Obično 3 2 7 2 5 2 2 7 3 2" xfId="18866"/>
    <cellStyle name="Obično 3 2 7 2 5 2 2 7 4" xfId="18867"/>
    <cellStyle name="Obično 3 2 7 2 5 2 2 7 5" xfId="18868"/>
    <cellStyle name="Obično 3 2 7 2 5 2 2 7 6" xfId="18869"/>
    <cellStyle name="Obično 3 2 7 2 5 2 2 8" xfId="18870"/>
    <cellStyle name="Obično 3 2 7 2 5 2 2 8 2" xfId="18871"/>
    <cellStyle name="Obično 3 2 7 2 5 2 2 9" xfId="18872"/>
    <cellStyle name="Obično 3 2 7 2 5 2 2 9 2" xfId="18873"/>
    <cellStyle name="Obično 3 2 7 2 5 2 3" xfId="18874"/>
    <cellStyle name="Obično 3 2 7 2 5 2 3 2" xfId="18875"/>
    <cellStyle name="Obično 3 2 7 2 5 2 3 2 2" xfId="18876"/>
    <cellStyle name="Obično 3 2 7 2 5 2 3 3" xfId="18877"/>
    <cellStyle name="Obično 3 2 7 2 5 2 3 3 2" xfId="18878"/>
    <cellStyle name="Obično 3 2 7 2 5 2 3 3 2 2" xfId="18879"/>
    <cellStyle name="Obično 3 2 7 2 5 2 3 3 3" xfId="18880"/>
    <cellStyle name="Obično 3 2 7 2 5 2 3 3 3 2" xfId="18881"/>
    <cellStyle name="Obično 3 2 7 2 5 2 3 3 4" xfId="18882"/>
    <cellStyle name="Obično 3 2 7 2 5 2 3 3 5" xfId="18883"/>
    <cellStyle name="Obično 3 2 7 2 5 2 3 3 6" xfId="18884"/>
    <cellStyle name="Obično 3 2 7 2 5 2 3 4" xfId="18885"/>
    <cellStyle name="Obično 3 2 7 2 5 2 3 4 2" xfId="18886"/>
    <cellStyle name="Obično 3 2 7 2 5 2 3 5" xfId="18887"/>
    <cellStyle name="Obično 3 2 7 2 5 2 3 5 2" xfId="18888"/>
    <cellStyle name="Obično 3 2 7 2 5 2 3 6" xfId="18889"/>
    <cellStyle name="Obično 3 2 7 2 5 2 3 7" xfId="18890"/>
    <cellStyle name="Obično 3 2 7 2 5 2 3 8" xfId="18891"/>
    <cellStyle name="Obično 3 2 7 2 5 2 4" xfId="18892"/>
    <cellStyle name="Obično 3 2 7 2 5 2 4 2" xfId="18893"/>
    <cellStyle name="Obično 3 2 7 2 5 2 4 2 2" xfId="18894"/>
    <cellStyle name="Obično 3 2 7 2 5 2 4 3" xfId="18895"/>
    <cellStyle name="Obično 3 2 7 2 5 2 4 3 2" xfId="18896"/>
    <cellStyle name="Obično 3 2 7 2 5 2 4 3 2 2" xfId="18897"/>
    <cellStyle name="Obično 3 2 7 2 5 2 4 3 3" xfId="18898"/>
    <cellStyle name="Obično 3 2 7 2 5 2 4 3 3 2" xfId="18899"/>
    <cellStyle name="Obično 3 2 7 2 5 2 4 3 4" xfId="18900"/>
    <cellStyle name="Obično 3 2 7 2 5 2 4 3 5" xfId="18901"/>
    <cellStyle name="Obično 3 2 7 2 5 2 4 3 6" xfId="18902"/>
    <cellStyle name="Obično 3 2 7 2 5 2 4 4" xfId="18903"/>
    <cellStyle name="Obično 3 2 7 2 5 2 4 4 2" xfId="18904"/>
    <cellStyle name="Obično 3 2 7 2 5 2 4 5" xfId="18905"/>
    <cellStyle name="Obično 3 2 7 2 5 2 4 5 2" xfId="18906"/>
    <cellStyle name="Obično 3 2 7 2 5 2 4 6" xfId="18907"/>
    <cellStyle name="Obično 3 2 7 2 5 2 4 7" xfId="18908"/>
    <cellStyle name="Obično 3 2 7 2 5 2 4 8" xfId="18909"/>
    <cellStyle name="Obično 3 2 7 2 5 2 5" xfId="18910"/>
    <cellStyle name="Obično 3 2 7 2 5 2 5 2" xfId="18911"/>
    <cellStyle name="Obično 3 2 7 2 5 2 6" xfId="18912"/>
    <cellStyle name="Obično 3 2 7 2 5 3" xfId="18913"/>
    <cellStyle name="Obično 3 2 7 2 5 3 2" xfId="18914"/>
    <cellStyle name="Obično 3 2 7 2 5 3 2 2" xfId="18915"/>
    <cellStyle name="Obično 3 2 7 2 5 3 3" xfId="18916"/>
    <cellStyle name="Obično 3 2 7 2 5 4" xfId="18917"/>
    <cellStyle name="Obično 3 2 7 2 5 4 2" xfId="18918"/>
    <cellStyle name="Obično 3 2 7 2 5 4 2 2" xfId="18919"/>
    <cellStyle name="Obično 3 2 7 2 5 4 3" xfId="18920"/>
    <cellStyle name="Obično 3 2 7 2 5 5" xfId="18921"/>
    <cellStyle name="Obično 3 2 7 2 5 5 2" xfId="18922"/>
    <cellStyle name="Obično 3 2 7 2 5 5 2 2" xfId="18923"/>
    <cellStyle name="Obično 3 2 7 2 5 5 3" xfId="18924"/>
    <cellStyle name="Obično 3 2 7 2 5 6" xfId="18925"/>
    <cellStyle name="Obično 3 2 7 2 5 6 2" xfId="18926"/>
    <cellStyle name="Obično 3 2 7 2 5 7" xfId="18927"/>
    <cellStyle name="Obično 3 2 7 2 5 7 2" xfId="18928"/>
    <cellStyle name="Obično 3 2 7 2 5 7 2 2" xfId="18929"/>
    <cellStyle name="Obično 3 2 7 2 5 7 3" xfId="18930"/>
    <cellStyle name="Obično 3 2 7 2 5 7 3 2" xfId="18931"/>
    <cellStyle name="Obično 3 2 7 2 5 7 4" xfId="18932"/>
    <cellStyle name="Obično 3 2 7 2 5 7 5" xfId="18933"/>
    <cellStyle name="Obično 3 2 7 2 5 7 6" xfId="18934"/>
    <cellStyle name="Obično 3 2 7 2 5 8" xfId="18935"/>
    <cellStyle name="Obično 3 2 7 2 5 8 2" xfId="18936"/>
    <cellStyle name="Obično 3 2 7 2 5 9" xfId="18937"/>
    <cellStyle name="Obično 3 2 7 2 5 9 2" xfId="18938"/>
    <cellStyle name="Obično 3 2 7 2 6" xfId="18939"/>
    <cellStyle name="Obično 3 2 7 2 6 2" xfId="18940"/>
    <cellStyle name="Obično 3 2 7 2 6 2 2" xfId="18941"/>
    <cellStyle name="Obično 3 2 7 2 6 3" xfId="18942"/>
    <cellStyle name="Obično 3 2 7 2 7" xfId="18943"/>
    <cellStyle name="Obično 3 2 7 2 7 2" xfId="18944"/>
    <cellStyle name="Obično 3 2 7 2 7 2 2" xfId="18945"/>
    <cellStyle name="Obično 3 2 7 2 7 3" xfId="18946"/>
    <cellStyle name="Obično 3 2 7 2 8" xfId="18947"/>
    <cellStyle name="Obično 3 2 7 2 8 2" xfId="18948"/>
    <cellStyle name="Obično 3 2 7 2 8 2 2" xfId="18949"/>
    <cellStyle name="Obično 3 2 7 2 8 3" xfId="18950"/>
    <cellStyle name="Obično 3 2 7 2 9" xfId="18951"/>
    <cellStyle name="Obično 3 2 7 2 9 2" xfId="18952"/>
    <cellStyle name="Obično 3 2 7 2 9 2 2" xfId="18953"/>
    <cellStyle name="Obično 3 2 7 2 9 3" xfId="18954"/>
    <cellStyle name="Obično 3 2 7 20" xfId="18955"/>
    <cellStyle name="Obično 3 2 7 21" xfId="18956"/>
    <cellStyle name="Obično 3 2 7 22" xfId="18957"/>
    <cellStyle name="Obično 3 2 7 3" xfId="18958"/>
    <cellStyle name="Obično 3 2 7 3 10" xfId="18959"/>
    <cellStyle name="Obično 3 2 7 3 10 2" xfId="18960"/>
    <cellStyle name="Obično 3 2 7 3 11" xfId="18961"/>
    <cellStyle name="Obično 3 2 7 3 12" xfId="18962"/>
    <cellStyle name="Obično 3 2 7 3 2" xfId="18963"/>
    <cellStyle name="Obično 3 2 7 3 2 10" xfId="18964"/>
    <cellStyle name="Obično 3 2 7 3 2 10 2" xfId="18965"/>
    <cellStyle name="Obično 3 2 7 3 2 11" xfId="18966"/>
    <cellStyle name="Obično 3 2 7 3 2 11 2" xfId="18967"/>
    <cellStyle name="Obično 3 2 7 3 2 11 2 2" xfId="18968"/>
    <cellStyle name="Obično 3 2 7 3 2 11 3" xfId="18969"/>
    <cellStyle name="Obično 3 2 7 3 2 11 3 2" xfId="18970"/>
    <cellStyle name="Obično 3 2 7 3 2 11 4" xfId="18971"/>
    <cellStyle name="Obično 3 2 7 3 2 11 5" xfId="18972"/>
    <cellStyle name="Obično 3 2 7 3 2 11 6" xfId="18973"/>
    <cellStyle name="Obično 3 2 7 3 2 12" xfId="18974"/>
    <cellStyle name="Obično 3 2 7 3 2 12 2" xfId="18975"/>
    <cellStyle name="Obično 3 2 7 3 2 13" xfId="18976"/>
    <cellStyle name="Obično 3 2 7 3 2 13 2" xfId="18977"/>
    <cellStyle name="Obično 3 2 7 3 2 14" xfId="18978"/>
    <cellStyle name="Obično 3 2 7 3 2 15" xfId="18979"/>
    <cellStyle name="Obično 3 2 7 3 2 16" xfId="18980"/>
    <cellStyle name="Obično 3 2 7 3 2 2" xfId="18981"/>
    <cellStyle name="Obično 3 2 7 3 2 2 2" xfId="18982"/>
    <cellStyle name="Obično 3 2 7 3 2 2 2 10" xfId="18983"/>
    <cellStyle name="Obično 3 2 7 3 2 2 2 11" xfId="18984"/>
    <cellStyle name="Obično 3 2 7 3 2 2 2 2" xfId="18985"/>
    <cellStyle name="Obično 3 2 7 3 2 2 2 2 2" xfId="18986"/>
    <cellStyle name="Obično 3 2 7 3 2 2 2 2 2 2" xfId="18987"/>
    <cellStyle name="Obično 3 2 7 3 2 2 2 2 2 2 2" xfId="18988"/>
    <cellStyle name="Obično 3 2 7 3 2 2 2 2 2 3" xfId="18989"/>
    <cellStyle name="Obično 3 2 7 3 2 2 2 2 2 3 2" xfId="18990"/>
    <cellStyle name="Obično 3 2 7 3 2 2 2 2 2 3 2 2" xfId="18991"/>
    <cellStyle name="Obično 3 2 7 3 2 2 2 2 2 3 3" xfId="18992"/>
    <cellStyle name="Obično 3 2 7 3 2 2 2 2 2 3 3 2" xfId="18993"/>
    <cellStyle name="Obično 3 2 7 3 2 2 2 2 2 3 4" xfId="18994"/>
    <cellStyle name="Obično 3 2 7 3 2 2 2 2 2 3 5" xfId="18995"/>
    <cellStyle name="Obično 3 2 7 3 2 2 2 2 2 3 6" xfId="18996"/>
    <cellStyle name="Obično 3 2 7 3 2 2 2 2 2 4" xfId="18997"/>
    <cellStyle name="Obično 3 2 7 3 2 2 2 2 2 4 2" xfId="18998"/>
    <cellStyle name="Obično 3 2 7 3 2 2 2 2 2 5" xfId="18999"/>
    <cellStyle name="Obično 3 2 7 3 2 2 2 2 2 5 2" xfId="19000"/>
    <cellStyle name="Obično 3 2 7 3 2 2 2 2 2 6" xfId="19001"/>
    <cellStyle name="Obično 3 2 7 3 2 2 2 2 2 7" xfId="19002"/>
    <cellStyle name="Obično 3 2 7 3 2 2 2 2 2 8" xfId="19003"/>
    <cellStyle name="Obično 3 2 7 3 2 2 2 2 3" xfId="19004"/>
    <cellStyle name="Obično 3 2 7 3 2 2 2 2 3 2" xfId="19005"/>
    <cellStyle name="Obično 3 2 7 3 2 2 2 2 3 2 2" xfId="19006"/>
    <cellStyle name="Obično 3 2 7 3 2 2 2 2 3 3" xfId="19007"/>
    <cellStyle name="Obično 3 2 7 3 2 2 2 2 3 3 2" xfId="19008"/>
    <cellStyle name="Obično 3 2 7 3 2 2 2 2 3 3 2 2" xfId="19009"/>
    <cellStyle name="Obično 3 2 7 3 2 2 2 2 3 3 3" xfId="19010"/>
    <cellStyle name="Obično 3 2 7 3 2 2 2 2 3 3 3 2" xfId="19011"/>
    <cellStyle name="Obično 3 2 7 3 2 2 2 2 3 3 4" xfId="19012"/>
    <cellStyle name="Obično 3 2 7 3 2 2 2 2 3 3 5" xfId="19013"/>
    <cellStyle name="Obično 3 2 7 3 2 2 2 2 3 3 6" xfId="19014"/>
    <cellStyle name="Obično 3 2 7 3 2 2 2 2 3 4" xfId="19015"/>
    <cellStyle name="Obično 3 2 7 3 2 2 2 2 3 4 2" xfId="19016"/>
    <cellStyle name="Obično 3 2 7 3 2 2 2 2 3 5" xfId="19017"/>
    <cellStyle name="Obično 3 2 7 3 2 2 2 2 3 5 2" xfId="19018"/>
    <cellStyle name="Obično 3 2 7 3 2 2 2 2 3 6" xfId="19019"/>
    <cellStyle name="Obično 3 2 7 3 2 2 2 2 3 7" xfId="19020"/>
    <cellStyle name="Obično 3 2 7 3 2 2 2 2 3 8" xfId="19021"/>
    <cellStyle name="Obično 3 2 7 3 2 2 2 2 4" xfId="19022"/>
    <cellStyle name="Obično 3 2 7 3 2 2 2 2 4 2" xfId="19023"/>
    <cellStyle name="Obično 3 2 7 3 2 2 2 2 4 2 2" xfId="19024"/>
    <cellStyle name="Obično 3 2 7 3 2 2 2 2 4 3" xfId="19025"/>
    <cellStyle name="Obično 3 2 7 3 2 2 2 2 4 3 2" xfId="19026"/>
    <cellStyle name="Obično 3 2 7 3 2 2 2 2 4 3 2 2" xfId="19027"/>
    <cellStyle name="Obično 3 2 7 3 2 2 2 2 4 3 3" xfId="19028"/>
    <cellStyle name="Obično 3 2 7 3 2 2 2 2 4 3 3 2" xfId="19029"/>
    <cellStyle name="Obično 3 2 7 3 2 2 2 2 4 3 4" xfId="19030"/>
    <cellStyle name="Obično 3 2 7 3 2 2 2 2 4 3 5" xfId="19031"/>
    <cellStyle name="Obično 3 2 7 3 2 2 2 2 4 3 6" xfId="19032"/>
    <cellStyle name="Obično 3 2 7 3 2 2 2 2 4 4" xfId="19033"/>
    <cellStyle name="Obično 3 2 7 3 2 2 2 2 4 4 2" xfId="19034"/>
    <cellStyle name="Obično 3 2 7 3 2 2 2 2 4 5" xfId="19035"/>
    <cellStyle name="Obično 3 2 7 3 2 2 2 2 4 5 2" xfId="19036"/>
    <cellStyle name="Obično 3 2 7 3 2 2 2 2 4 6" xfId="19037"/>
    <cellStyle name="Obično 3 2 7 3 2 2 2 2 4 7" xfId="19038"/>
    <cellStyle name="Obično 3 2 7 3 2 2 2 2 4 8" xfId="19039"/>
    <cellStyle name="Obično 3 2 7 3 2 2 2 2 5" xfId="19040"/>
    <cellStyle name="Obično 3 2 7 3 2 2 2 2 5 2" xfId="19041"/>
    <cellStyle name="Obično 3 2 7 3 2 2 2 2 6" xfId="19042"/>
    <cellStyle name="Obično 3 2 7 3 2 2 2 2 6 2" xfId="19043"/>
    <cellStyle name="Obično 3 2 7 3 2 2 2 2 7" xfId="19044"/>
    <cellStyle name="Obično 3 2 7 3 2 2 2 3" xfId="19045"/>
    <cellStyle name="Obično 3 2 7 3 2 2 2 3 2" xfId="19046"/>
    <cellStyle name="Obično 3 2 7 3 2 2 2 3 2 2" xfId="19047"/>
    <cellStyle name="Obično 3 2 7 3 2 2 2 3 3" xfId="19048"/>
    <cellStyle name="Obično 3 2 7 3 2 2 2 4" xfId="19049"/>
    <cellStyle name="Obično 3 2 7 3 2 2 2 4 2" xfId="19050"/>
    <cellStyle name="Obično 3 2 7 3 2 2 2 4 2 2" xfId="19051"/>
    <cellStyle name="Obično 3 2 7 3 2 2 2 4 3" xfId="19052"/>
    <cellStyle name="Obično 3 2 7 3 2 2 2 5" xfId="19053"/>
    <cellStyle name="Obično 3 2 7 3 2 2 2 5 2" xfId="19054"/>
    <cellStyle name="Obično 3 2 7 3 2 2 2 6" xfId="19055"/>
    <cellStyle name="Obično 3 2 7 3 2 2 2 6 2" xfId="19056"/>
    <cellStyle name="Obično 3 2 7 3 2 2 2 6 2 2" xfId="19057"/>
    <cellStyle name="Obično 3 2 7 3 2 2 2 6 3" xfId="19058"/>
    <cellStyle name="Obično 3 2 7 3 2 2 2 6 3 2" xfId="19059"/>
    <cellStyle name="Obično 3 2 7 3 2 2 2 6 4" xfId="19060"/>
    <cellStyle name="Obično 3 2 7 3 2 2 2 6 5" xfId="19061"/>
    <cellStyle name="Obično 3 2 7 3 2 2 2 6 6" xfId="19062"/>
    <cellStyle name="Obično 3 2 7 3 2 2 2 7" xfId="19063"/>
    <cellStyle name="Obično 3 2 7 3 2 2 2 7 2" xfId="19064"/>
    <cellStyle name="Obično 3 2 7 3 2 2 2 8" xfId="19065"/>
    <cellStyle name="Obično 3 2 7 3 2 2 2 8 2" xfId="19066"/>
    <cellStyle name="Obično 3 2 7 3 2 2 2 9" xfId="19067"/>
    <cellStyle name="Obično 3 2 7 3 2 2 3" xfId="19068"/>
    <cellStyle name="Obično 3 2 7 3 2 2 3 2" xfId="19069"/>
    <cellStyle name="Obično 3 2 7 3 2 2 3 2 2" xfId="19070"/>
    <cellStyle name="Obično 3 2 7 3 2 2 3 3" xfId="19071"/>
    <cellStyle name="Obično 3 2 7 3 2 2 3 3 2" xfId="19072"/>
    <cellStyle name="Obično 3 2 7 3 2 2 3 3 2 2" xfId="19073"/>
    <cellStyle name="Obično 3 2 7 3 2 2 3 3 3" xfId="19074"/>
    <cellStyle name="Obično 3 2 7 3 2 2 3 3 3 2" xfId="19075"/>
    <cellStyle name="Obično 3 2 7 3 2 2 3 3 4" xfId="19076"/>
    <cellStyle name="Obično 3 2 7 3 2 2 3 3 5" xfId="19077"/>
    <cellStyle name="Obično 3 2 7 3 2 2 3 3 6" xfId="19078"/>
    <cellStyle name="Obično 3 2 7 3 2 2 3 4" xfId="19079"/>
    <cellStyle name="Obično 3 2 7 3 2 2 3 4 2" xfId="19080"/>
    <cellStyle name="Obično 3 2 7 3 2 2 3 5" xfId="19081"/>
    <cellStyle name="Obično 3 2 7 3 2 2 3 5 2" xfId="19082"/>
    <cellStyle name="Obično 3 2 7 3 2 2 3 6" xfId="19083"/>
    <cellStyle name="Obično 3 2 7 3 2 2 3 7" xfId="19084"/>
    <cellStyle name="Obično 3 2 7 3 2 2 3 8" xfId="19085"/>
    <cellStyle name="Obično 3 2 7 3 2 2 4" xfId="19086"/>
    <cellStyle name="Obično 3 2 7 3 2 2 4 2" xfId="19087"/>
    <cellStyle name="Obično 3 2 7 3 2 2 4 2 2" xfId="19088"/>
    <cellStyle name="Obično 3 2 7 3 2 2 4 3" xfId="19089"/>
    <cellStyle name="Obično 3 2 7 3 2 2 4 3 2" xfId="19090"/>
    <cellStyle name="Obično 3 2 7 3 2 2 4 3 2 2" xfId="19091"/>
    <cellStyle name="Obično 3 2 7 3 2 2 4 3 3" xfId="19092"/>
    <cellStyle name="Obično 3 2 7 3 2 2 4 3 3 2" xfId="19093"/>
    <cellStyle name="Obično 3 2 7 3 2 2 4 3 4" xfId="19094"/>
    <cellStyle name="Obično 3 2 7 3 2 2 4 3 5" xfId="19095"/>
    <cellStyle name="Obično 3 2 7 3 2 2 4 3 6" xfId="19096"/>
    <cellStyle name="Obično 3 2 7 3 2 2 4 4" xfId="19097"/>
    <cellStyle name="Obično 3 2 7 3 2 2 4 4 2" xfId="19098"/>
    <cellStyle name="Obično 3 2 7 3 2 2 4 5" xfId="19099"/>
    <cellStyle name="Obično 3 2 7 3 2 2 4 5 2" xfId="19100"/>
    <cellStyle name="Obično 3 2 7 3 2 2 4 6" xfId="19101"/>
    <cellStyle name="Obično 3 2 7 3 2 2 4 7" xfId="19102"/>
    <cellStyle name="Obično 3 2 7 3 2 2 4 8" xfId="19103"/>
    <cellStyle name="Obično 3 2 7 3 2 2 5" xfId="19104"/>
    <cellStyle name="Obično 3 2 7 3 2 2 5 2" xfId="19105"/>
    <cellStyle name="Obično 3 2 7 3 2 2 5 2 2" xfId="19106"/>
    <cellStyle name="Obično 3 2 7 3 2 2 5 3" xfId="19107"/>
    <cellStyle name="Obično 3 2 7 3 2 2 5 3 2" xfId="19108"/>
    <cellStyle name="Obično 3 2 7 3 2 2 5 3 2 2" xfId="19109"/>
    <cellStyle name="Obično 3 2 7 3 2 2 5 3 3" xfId="19110"/>
    <cellStyle name="Obično 3 2 7 3 2 2 5 3 3 2" xfId="19111"/>
    <cellStyle name="Obično 3 2 7 3 2 2 5 3 4" xfId="19112"/>
    <cellStyle name="Obično 3 2 7 3 2 2 5 3 5" xfId="19113"/>
    <cellStyle name="Obično 3 2 7 3 2 2 5 3 6" xfId="19114"/>
    <cellStyle name="Obično 3 2 7 3 2 2 5 4" xfId="19115"/>
    <cellStyle name="Obično 3 2 7 3 2 2 5 4 2" xfId="19116"/>
    <cellStyle name="Obično 3 2 7 3 2 2 5 5" xfId="19117"/>
    <cellStyle name="Obično 3 2 7 3 2 2 5 5 2" xfId="19118"/>
    <cellStyle name="Obično 3 2 7 3 2 2 5 6" xfId="19119"/>
    <cellStyle name="Obično 3 2 7 3 2 2 5 7" xfId="19120"/>
    <cellStyle name="Obično 3 2 7 3 2 2 5 8" xfId="19121"/>
    <cellStyle name="Obično 3 2 7 3 2 2 6" xfId="19122"/>
    <cellStyle name="Obično 3 2 7 3 2 2 6 2" xfId="19123"/>
    <cellStyle name="Obično 3 2 7 3 2 2 7" xfId="19124"/>
    <cellStyle name="Obično 3 2 7 3 2 2 8" xfId="19125"/>
    <cellStyle name="Obično 3 2 7 3 2 3" xfId="19126"/>
    <cellStyle name="Obično 3 2 7 3 2 3 2" xfId="19127"/>
    <cellStyle name="Obično 3 2 7 3 2 3 2 2" xfId="19128"/>
    <cellStyle name="Obično 3 2 7 3 2 3 3" xfId="19129"/>
    <cellStyle name="Obično 3 2 7 3 2 3 3 2" xfId="19130"/>
    <cellStyle name="Obično 3 2 7 3 2 3 3 2 2" xfId="19131"/>
    <cellStyle name="Obično 3 2 7 3 2 3 3 3" xfId="19132"/>
    <cellStyle name="Obično 3 2 7 3 2 3 3 3 2" xfId="19133"/>
    <cellStyle name="Obično 3 2 7 3 2 3 3 4" xfId="19134"/>
    <cellStyle name="Obično 3 2 7 3 2 3 3 5" xfId="19135"/>
    <cellStyle name="Obično 3 2 7 3 2 3 3 6" xfId="19136"/>
    <cellStyle name="Obično 3 2 7 3 2 3 4" xfId="19137"/>
    <cellStyle name="Obično 3 2 7 3 2 3 5" xfId="19138"/>
    <cellStyle name="Obično 3 2 7 3 2 3 5 2" xfId="19139"/>
    <cellStyle name="Obično 3 2 7 3 2 3 6" xfId="19140"/>
    <cellStyle name="Obično 3 2 7 3 2 3 6 2" xfId="19141"/>
    <cellStyle name="Obično 3 2 7 3 2 3 7" xfId="19142"/>
    <cellStyle name="Obično 3 2 7 3 2 3 8" xfId="19143"/>
    <cellStyle name="Obično 3 2 7 3 2 3 9" xfId="19144"/>
    <cellStyle name="Obično 3 2 7 3 2 4" xfId="19145"/>
    <cellStyle name="Obično 3 2 7 3 2 4 2" xfId="19146"/>
    <cellStyle name="Obično 3 2 7 3 2 4 2 2" xfId="19147"/>
    <cellStyle name="Obično 3 2 7 3 2 4 3" xfId="19148"/>
    <cellStyle name="Obično 3 2 7 3 2 4 3 2" xfId="19149"/>
    <cellStyle name="Obično 3 2 7 3 2 4 3 2 2" xfId="19150"/>
    <cellStyle name="Obično 3 2 7 3 2 4 3 3" xfId="19151"/>
    <cellStyle name="Obično 3 2 7 3 2 4 3 3 2" xfId="19152"/>
    <cellStyle name="Obično 3 2 7 3 2 4 3 4" xfId="19153"/>
    <cellStyle name="Obično 3 2 7 3 2 4 3 5" xfId="19154"/>
    <cellStyle name="Obično 3 2 7 3 2 4 3 6" xfId="19155"/>
    <cellStyle name="Obično 3 2 7 3 2 4 4" xfId="19156"/>
    <cellStyle name="Obično 3 2 7 3 2 4 5" xfId="19157"/>
    <cellStyle name="Obično 3 2 7 3 2 4 5 2" xfId="19158"/>
    <cellStyle name="Obično 3 2 7 3 2 4 6" xfId="19159"/>
    <cellStyle name="Obično 3 2 7 3 2 4 6 2" xfId="19160"/>
    <cellStyle name="Obično 3 2 7 3 2 4 7" xfId="19161"/>
    <cellStyle name="Obično 3 2 7 3 2 4 8" xfId="19162"/>
    <cellStyle name="Obično 3 2 7 3 2 4 9" xfId="19163"/>
    <cellStyle name="Obično 3 2 7 3 2 5" xfId="19164"/>
    <cellStyle name="Obično 3 2 7 3 2 5 2" xfId="19165"/>
    <cellStyle name="Obično 3 2 7 3 2 5 2 2" xfId="19166"/>
    <cellStyle name="Obično 3 2 7 3 2 5 3" xfId="19167"/>
    <cellStyle name="Obično 3 2 7 3 2 5 3 2" xfId="19168"/>
    <cellStyle name="Obično 3 2 7 3 2 5 3 2 2" xfId="19169"/>
    <cellStyle name="Obično 3 2 7 3 2 5 3 3" xfId="19170"/>
    <cellStyle name="Obično 3 2 7 3 2 5 3 3 2" xfId="19171"/>
    <cellStyle name="Obično 3 2 7 3 2 5 3 4" xfId="19172"/>
    <cellStyle name="Obično 3 2 7 3 2 5 3 5" xfId="19173"/>
    <cellStyle name="Obično 3 2 7 3 2 5 3 6" xfId="19174"/>
    <cellStyle name="Obično 3 2 7 3 2 5 4" xfId="19175"/>
    <cellStyle name="Obično 3 2 7 3 2 5 5" xfId="19176"/>
    <cellStyle name="Obično 3 2 7 3 2 5 5 2" xfId="19177"/>
    <cellStyle name="Obično 3 2 7 3 2 5 6" xfId="19178"/>
    <cellStyle name="Obično 3 2 7 3 2 5 6 2" xfId="19179"/>
    <cellStyle name="Obično 3 2 7 3 2 5 7" xfId="19180"/>
    <cellStyle name="Obično 3 2 7 3 2 5 8" xfId="19181"/>
    <cellStyle name="Obično 3 2 7 3 2 5 9" xfId="19182"/>
    <cellStyle name="Obično 3 2 7 3 2 6" xfId="19183"/>
    <cellStyle name="Obično 3 2 7 3 2 6 2" xfId="19184"/>
    <cellStyle name="Obično 3 2 7 3 2 6 2 2" xfId="19185"/>
    <cellStyle name="Obično 3 2 7 3 2 6 3" xfId="19186"/>
    <cellStyle name="Obično 3 2 7 3 2 6 3 2" xfId="19187"/>
    <cellStyle name="Obično 3 2 7 3 2 6 3 2 2" xfId="19188"/>
    <cellStyle name="Obično 3 2 7 3 2 6 3 3" xfId="19189"/>
    <cellStyle name="Obično 3 2 7 3 2 6 3 3 2" xfId="19190"/>
    <cellStyle name="Obično 3 2 7 3 2 6 3 4" xfId="19191"/>
    <cellStyle name="Obično 3 2 7 3 2 6 3 5" xfId="19192"/>
    <cellStyle name="Obično 3 2 7 3 2 6 3 6" xfId="19193"/>
    <cellStyle name="Obično 3 2 7 3 2 6 4" xfId="19194"/>
    <cellStyle name="Obično 3 2 7 3 2 6 4 2" xfId="19195"/>
    <cellStyle name="Obično 3 2 7 3 2 6 5" xfId="19196"/>
    <cellStyle name="Obično 3 2 7 3 2 6 5 2" xfId="19197"/>
    <cellStyle name="Obično 3 2 7 3 2 6 6" xfId="19198"/>
    <cellStyle name="Obično 3 2 7 3 2 6 7" xfId="19199"/>
    <cellStyle name="Obično 3 2 7 3 2 6 8" xfId="19200"/>
    <cellStyle name="Obično 3 2 7 3 2 7" xfId="19201"/>
    <cellStyle name="Obično 3 2 7 3 2 7 2" xfId="19202"/>
    <cellStyle name="Obično 3 2 7 3 2 7 2 2" xfId="19203"/>
    <cellStyle name="Obično 3 2 7 3 2 7 2 2 2" xfId="19204"/>
    <cellStyle name="Obično 3 2 7 3 2 7 2 3" xfId="19205"/>
    <cellStyle name="Obično 3 2 7 3 2 7 2 3 2" xfId="19206"/>
    <cellStyle name="Obično 3 2 7 3 2 7 2 3 2 2" xfId="19207"/>
    <cellStyle name="Obično 3 2 7 3 2 7 2 3 3" xfId="19208"/>
    <cellStyle name="Obično 3 2 7 3 2 7 2 3 3 2" xfId="19209"/>
    <cellStyle name="Obično 3 2 7 3 2 7 2 3 4" xfId="19210"/>
    <cellStyle name="Obično 3 2 7 3 2 7 2 3 5" xfId="19211"/>
    <cellStyle name="Obično 3 2 7 3 2 7 2 3 6" xfId="19212"/>
    <cellStyle name="Obično 3 2 7 3 2 7 2 4" xfId="19213"/>
    <cellStyle name="Obično 3 2 7 3 2 7 2 4 2" xfId="19214"/>
    <cellStyle name="Obično 3 2 7 3 2 7 2 5" xfId="19215"/>
    <cellStyle name="Obično 3 2 7 3 2 7 2 5 2" xfId="19216"/>
    <cellStyle name="Obično 3 2 7 3 2 7 2 6" xfId="19217"/>
    <cellStyle name="Obično 3 2 7 3 2 7 2 7" xfId="19218"/>
    <cellStyle name="Obično 3 2 7 3 2 7 2 8" xfId="19219"/>
    <cellStyle name="Obično 3 2 7 3 2 7 3" xfId="19220"/>
    <cellStyle name="Obično 3 2 7 3 2 7 3 2" xfId="19221"/>
    <cellStyle name="Obično 3 2 7 3 2 7 3 2 2" xfId="19222"/>
    <cellStyle name="Obično 3 2 7 3 2 7 3 3" xfId="19223"/>
    <cellStyle name="Obično 3 2 7 3 2 7 3 3 2" xfId="19224"/>
    <cellStyle name="Obično 3 2 7 3 2 7 3 3 2 2" xfId="19225"/>
    <cellStyle name="Obično 3 2 7 3 2 7 3 3 3" xfId="19226"/>
    <cellStyle name="Obično 3 2 7 3 2 7 3 3 3 2" xfId="19227"/>
    <cellStyle name="Obično 3 2 7 3 2 7 3 3 4" xfId="19228"/>
    <cellStyle name="Obično 3 2 7 3 2 7 3 3 5" xfId="19229"/>
    <cellStyle name="Obično 3 2 7 3 2 7 3 3 6" xfId="19230"/>
    <cellStyle name="Obično 3 2 7 3 2 7 3 4" xfId="19231"/>
    <cellStyle name="Obično 3 2 7 3 2 7 3 4 2" xfId="19232"/>
    <cellStyle name="Obično 3 2 7 3 2 7 3 5" xfId="19233"/>
    <cellStyle name="Obično 3 2 7 3 2 7 3 5 2" xfId="19234"/>
    <cellStyle name="Obično 3 2 7 3 2 7 3 6" xfId="19235"/>
    <cellStyle name="Obično 3 2 7 3 2 7 3 7" xfId="19236"/>
    <cellStyle name="Obično 3 2 7 3 2 7 3 8" xfId="19237"/>
    <cellStyle name="Obično 3 2 7 3 2 7 4" xfId="19238"/>
    <cellStyle name="Obično 3 2 7 3 2 7 4 2" xfId="19239"/>
    <cellStyle name="Obično 3 2 7 3 2 7 4 2 2" xfId="19240"/>
    <cellStyle name="Obično 3 2 7 3 2 7 4 3" xfId="19241"/>
    <cellStyle name="Obično 3 2 7 3 2 7 4 3 2" xfId="19242"/>
    <cellStyle name="Obično 3 2 7 3 2 7 4 3 2 2" xfId="19243"/>
    <cellStyle name="Obično 3 2 7 3 2 7 4 3 3" xfId="19244"/>
    <cellStyle name="Obično 3 2 7 3 2 7 4 3 3 2" xfId="19245"/>
    <cellStyle name="Obično 3 2 7 3 2 7 4 3 4" xfId="19246"/>
    <cellStyle name="Obično 3 2 7 3 2 7 4 3 5" xfId="19247"/>
    <cellStyle name="Obično 3 2 7 3 2 7 4 3 6" xfId="19248"/>
    <cellStyle name="Obično 3 2 7 3 2 7 4 4" xfId="19249"/>
    <cellStyle name="Obično 3 2 7 3 2 7 4 4 2" xfId="19250"/>
    <cellStyle name="Obično 3 2 7 3 2 7 4 5" xfId="19251"/>
    <cellStyle name="Obično 3 2 7 3 2 7 4 5 2" xfId="19252"/>
    <cellStyle name="Obično 3 2 7 3 2 7 4 6" xfId="19253"/>
    <cellStyle name="Obično 3 2 7 3 2 7 4 7" xfId="19254"/>
    <cellStyle name="Obično 3 2 7 3 2 7 4 8" xfId="19255"/>
    <cellStyle name="Obično 3 2 7 3 2 7 5" xfId="19256"/>
    <cellStyle name="Obično 3 2 7 3 2 7 5 2" xfId="19257"/>
    <cellStyle name="Obično 3 2 7 3 2 7 6" xfId="19258"/>
    <cellStyle name="Obično 3 2 7 3 2 7 6 2" xfId="19259"/>
    <cellStyle name="Obično 3 2 7 3 2 7 7" xfId="19260"/>
    <cellStyle name="Obično 3 2 7 3 2 8" xfId="19261"/>
    <cellStyle name="Obično 3 2 7 3 2 8 2" xfId="19262"/>
    <cellStyle name="Obično 3 2 7 3 2 8 2 2" xfId="19263"/>
    <cellStyle name="Obično 3 2 7 3 2 8 3" xfId="19264"/>
    <cellStyle name="Obično 3 2 7 3 2 9" xfId="19265"/>
    <cellStyle name="Obično 3 2 7 3 2 9 2" xfId="19266"/>
    <cellStyle name="Obično 3 2 7 3 2 9 2 2" xfId="19267"/>
    <cellStyle name="Obično 3 2 7 3 2 9 3" xfId="19268"/>
    <cellStyle name="Obično 3 2 7 3 3" xfId="19269"/>
    <cellStyle name="Obično 3 2 7 3 3 10" xfId="19270"/>
    <cellStyle name="Obično 3 2 7 3 3 11" xfId="19271"/>
    <cellStyle name="Obično 3 2 7 3 3 12" xfId="19272"/>
    <cellStyle name="Obično 3 2 7 3 3 2" xfId="19273"/>
    <cellStyle name="Obično 3 2 7 3 3 2 2" xfId="19274"/>
    <cellStyle name="Obično 3 2 7 3 3 2 2 10" xfId="19275"/>
    <cellStyle name="Obično 3 2 7 3 3 2 2 11" xfId="19276"/>
    <cellStyle name="Obično 3 2 7 3 3 2 2 12" xfId="19277"/>
    <cellStyle name="Obično 3 2 7 3 3 2 2 2" xfId="19278"/>
    <cellStyle name="Obično 3 2 7 3 3 2 2 2 2" xfId="19279"/>
    <cellStyle name="Obično 3 2 7 3 3 2 2 2 2 2" xfId="19280"/>
    <cellStyle name="Obično 3 2 7 3 3 2 2 2 3" xfId="19281"/>
    <cellStyle name="Obično 3 2 7 3 3 2 2 3" xfId="19282"/>
    <cellStyle name="Obično 3 2 7 3 3 2 2 3 2" xfId="19283"/>
    <cellStyle name="Obično 3 2 7 3 3 2 2 3 2 2" xfId="19284"/>
    <cellStyle name="Obično 3 2 7 3 3 2 2 3 3" xfId="19285"/>
    <cellStyle name="Obično 3 2 7 3 3 2 2 4" xfId="19286"/>
    <cellStyle name="Obično 3 2 7 3 3 2 2 4 2" xfId="19287"/>
    <cellStyle name="Obično 3 2 7 3 3 2 2 4 2 2" xfId="19288"/>
    <cellStyle name="Obično 3 2 7 3 3 2 2 4 3" xfId="19289"/>
    <cellStyle name="Obično 3 2 7 3 3 2 2 5" xfId="19290"/>
    <cellStyle name="Obično 3 2 7 3 3 2 2 5 2" xfId="19291"/>
    <cellStyle name="Obično 3 2 7 3 3 2 2 6" xfId="19292"/>
    <cellStyle name="Obično 3 2 7 3 3 2 2 6 2" xfId="19293"/>
    <cellStyle name="Obično 3 2 7 3 3 2 2 7" xfId="19294"/>
    <cellStyle name="Obično 3 2 7 3 3 2 2 7 2" xfId="19295"/>
    <cellStyle name="Obično 3 2 7 3 3 2 2 7 2 2" xfId="19296"/>
    <cellStyle name="Obično 3 2 7 3 3 2 2 7 3" xfId="19297"/>
    <cellStyle name="Obično 3 2 7 3 3 2 2 7 3 2" xfId="19298"/>
    <cellStyle name="Obično 3 2 7 3 3 2 2 7 4" xfId="19299"/>
    <cellStyle name="Obično 3 2 7 3 3 2 2 7 5" xfId="19300"/>
    <cellStyle name="Obično 3 2 7 3 3 2 2 7 6" xfId="19301"/>
    <cellStyle name="Obično 3 2 7 3 3 2 2 8" xfId="19302"/>
    <cellStyle name="Obično 3 2 7 3 3 2 2 8 2" xfId="19303"/>
    <cellStyle name="Obično 3 2 7 3 3 2 2 9" xfId="19304"/>
    <cellStyle name="Obično 3 2 7 3 3 2 2 9 2" xfId="19305"/>
    <cellStyle name="Obično 3 2 7 3 3 2 3" xfId="19306"/>
    <cellStyle name="Obično 3 2 7 3 3 2 3 2" xfId="19307"/>
    <cellStyle name="Obično 3 2 7 3 3 2 3 2 2" xfId="19308"/>
    <cellStyle name="Obično 3 2 7 3 3 2 3 3" xfId="19309"/>
    <cellStyle name="Obično 3 2 7 3 3 2 3 3 2" xfId="19310"/>
    <cellStyle name="Obično 3 2 7 3 3 2 3 3 2 2" xfId="19311"/>
    <cellStyle name="Obično 3 2 7 3 3 2 3 3 3" xfId="19312"/>
    <cellStyle name="Obično 3 2 7 3 3 2 3 3 3 2" xfId="19313"/>
    <cellStyle name="Obično 3 2 7 3 3 2 3 3 4" xfId="19314"/>
    <cellStyle name="Obično 3 2 7 3 3 2 3 3 5" xfId="19315"/>
    <cellStyle name="Obično 3 2 7 3 3 2 3 3 6" xfId="19316"/>
    <cellStyle name="Obično 3 2 7 3 3 2 3 4" xfId="19317"/>
    <cellStyle name="Obično 3 2 7 3 3 2 3 4 2" xfId="19318"/>
    <cellStyle name="Obično 3 2 7 3 3 2 3 5" xfId="19319"/>
    <cellStyle name="Obično 3 2 7 3 3 2 3 5 2" xfId="19320"/>
    <cellStyle name="Obično 3 2 7 3 3 2 3 6" xfId="19321"/>
    <cellStyle name="Obično 3 2 7 3 3 2 3 7" xfId="19322"/>
    <cellStyle name="Obično 3 2 7 3 3 2 3 8" xfId="19323"/>
    <cellStyle name="Obično 3 2 7 3 3 2 4" xfId="19324"/>
    <cellStyle name="Obično 3 2 7 3 3 2 4 2" xfId="19325"/>
    <cellStyle name="Obično 3 2 7 3 3 2 4 2 2" xfId="19326"/>
    <cellStyle name="Obično 3 2 7 3 3 2 4 3" xfId="19327"/>
    <cellStyle name="Obično 3 2 7 3 3 2 4 3 2" xfId="19328"/>
    <cellStyle name="Obično 3 2 7 3 3 2 4 3 2 2" xfId="19329"/>
    <cellStyle name="Obično 3 2 7 3 3 2 4 3 3" xfId="19330"/>
    <cellStyle name="Obično 3 2 7 3 3 2 4 3 3 2" xfId="19331"/>
    <cellStyle name="Obično 3 2 7 3 3 2 4 3 4" xfId="19332"/>
    <cellStyle name="Obično 3 2 7 3 3 2 4 3 5" xfId="19333"/>
    <cellStyle name="Obično 3 2 7 3 3 2 4 3 6" xfId="19334"/>
    <cellStyle name="Obično 3 2 7 3 3 2 4 4" xfId="19335"/>
    <cellStyle name="Obično 3 2 7 3 3 2 4 4 2" xfId="19336"/>
    <cellStyle name="Obično 3 2 7 3 3 2 4 5" xfId="19337"/>
    <cellStyle name="Obično 3 2 7 3 3 2 4 5 2" xfId="19338"/>
    <cellStyle name="Obično 3 2 7 3 3 2 4 6" xfId="19339"/>
    <cellStyle name="Obično 3 2 7 3 3 2 4 7" xfId="19340"/>
    <cellStyle name="Obično 3 2 7 3 3 2 4 8" xfId="19341"/>
    <cellStyle name="Obično 3 2 7 3 3 2 5" xfId="19342"/>
    <cellStyle name="Obično 3 2 7 3 3 2 5 2" xfId="19343"/>
    <cellStyle name="Obično 3 2 7 3 3 2 6" xfId="19344"/>
    <cellStyle name="Obično 3 2 7 3 3 3" xfId="19345"/>
    <cellStyle name="Obično 3 2 7 3 3 3 2" xfId="19346"/>
    <cellStyle name="Obično 3 2 7 3 3 3 2 2" xfId="19347"/>
    <cellStyle name="Obično 3 2 7 3 3 3 3" xfId="19348"/>
    <cellStyle name="Obično 3 2 7 3 3 4" xfId="19349"/>
    <cellStyle name="Obično 3 2 7 3 3 4 2" xfId="19350"/>
    <cellStyle name="Obično 3 2 7 3 3 4 2 2" xfId="19351"/>
    <cellStyle name="Obično 3 2 7 3 3 4 3" xfId="19352"/>
    <cellStyle name="Obično 3 2 7 3 3 5" xfId="19353"/>
    <cellStyle name="Obično 3 2 7 3 3 5 2" xfId="19354"/>
    <cellStyle name="Obično 3 2 7 3 3 5 2 2" xfId="19355"/>
    <cellStyle name="Obično 3 2 7 3 3 5 3" xfId="19356"/>
    <cellStyle name="Obično 3 2 7 3 3 6" xfId="19357"/>
    <cellStyle name="Obično 3 2 7 3 3 6 2" xfId="19358"/>
    <cellStyle name="Obično 3 2 7 3 3 7" xfId="19359"/>
    <cellStyle name="Obično 3 2 7 3 3 7 2" xfId="19360"/>
    <cellStyle name="Obično 3 2 7 3 3 7 2 2" xfId="19361"/>
    <cellStyle name="Obično 3 2 7 3 3 7 3" xfId="19362"/>
    <cellStyle name="Obično 3 2 7 3 3 7 3 2" xfId="19363"/>
    <cellStyle name="Obično 3 2 7 3 3 7 4" xfId="19364"/>
    <cellStyle name="Obično 3 2 7 3 3 7 5" xfId="19365"/>
    <cellStyle name="Obično 3 2 7 3 3 7 6" xfId="19366"/>
    <cellStyle name="Obično 3 2 7 3 3 8" xfId="19367"/>
    <cellStyle name="Obično 3 2 7 3 3 8 2" xfId="19368"/>
    <cellStyle name="Obično 3 2 7 3 3 9" xfId="19369"/>
    <cellStyle name="Obično 3 2 7 3 3 9 2" xfId="19370"/>
    <cellStyle name="Obično 3 2 7 3 4" xfId="19371"/>
    <cellStyle name="Obično 3 2 7 3 4 2" xfId="19372"/>
    <cellStyle name="Obično 3 2 7 3 4 2 2" xfId="19373"/>
    <cellStyle name="Obično 3 2 7 3 4 3" xfId="19374"/>
    <cellStyle name="Obično 3 2 7 3 5" xfId="19375"/>
    <cellStyle name="Obično 3 2 7 3 5 2" xfId="19376"/>
    <cellStyle name="Obično 3 2 7 3 5 2 2" xfId="19377"/>
    <cellStyle name="Obično 3 2 7 3 5 3" xfId="19378"/>
    <cellStyle name="Obično 3 2 7 3 6" xfId="19379"/>
    <cellStyle name="Obično 3 2 7 3 6 2" xfId="19380"/>
    <cellStyle name="Obično 3 2 7 3 6 2 2" xfId="19381"/>
    <cellStyle name="Obično 3 2 7 3 6 3" xfId="19382"/>
    <cellStyle name="Obično 3 2 7 3 7" xfId="19383"/>
    <cellStyle name="Obično 3 2 7 3 7 10" xfId="19384"/>
    <cellStyle name="Obično 3 2 7 3 7 11" xfId="19385"/>
    <cellStyle name="Obično 3 2 7 3 7 12" xfId="19386"/>
    <cellStyle name="Obično 3 2 7 3 7 2" xfId="19387"/>
    <cellStyle name="Obično 3 2 7 3 7 2 2" xfId="19388"/>
    <cellStyle name="Obično 3 2 7 3 7 2 2 2" xfId="19389"/>
    <cellStyle name="Obično 3 2 7 3 7 2 3" xfId="19390"/>
    <cellStyle name="Obično 3 2 7 3 7 3" xfId="19391"/>
    <cellStyle name="Obično 3 2 7 3 7 3 2" xfId="19392"/>
    <cellStyle name="Obično 3 2 7 3 7 3 2 2" xfId="19393"/>
    <cellStyle name="Obično 3 2 7 3 7 3 3" xfId="19394"/>
    <cellStyle name="Obično 3 2 7 3 7 4" xfId="19395"/>
    <cellStyle name="Obično 3 2 7 3 7 4 2" xfId="19396"/>
    <cellStyle name="Obično 3 2 7 3 7 4 2 2" xfId="19397"/>
    <cellStyle name="Obično 3 2 7 3 7 4 3" xfId="19398"/>
    <cellStyle name="Obično 3 2 7 3 7 5" xfId="19399"/>
    <cellStyle name="Obično 3 2 7 3 7 5 2" xfId="19400"/>
    <cellStyle name="Obično 3 2 7 3 7 6" xfId="19401"/>
    <cellStyle name="Obično 3 2 7 3 7 6 2" xfId="19402"/>
    <cellStyle name="Obično 3 2 7 3 7 7" xfId="19403"/>
    <cellStyle name="Obično 3 2 7 3 7 7 2" xfId="19404"/>
    <cellStyle name="Obično 3 2 7 3 7 7 2 2" xfId="19405"/>
    <cellStyle name="Obično 3 2 7 3 7 7 3" xfId="19406"/>
    <cellStyle name="Obično 3 2 7 3 7 7 3 2" xfId="19407"/>
    <cellStyle name="Obično 3 2 7 3 7 7 4" xfId="19408"/>
    <cellStyle name="Obično 3 2 7 3 7 7 5" xfId="19409"/>
    <cellStyle name="Obično 3 2 7 3 7 7 6" xfId="19410"/>
    <cellStyle name="Obično 3 2 7 3 7 8" xfId="19411"/>
    <cellStyle name="Obično 3 2 7 3 7 8 2" xfId="19412"/>
    <cellStyle name="Obično 3 2 7 3 7 9" xfId="19413"/>
    <cellStyle name="Obično 3 2 7 3 7 9 2" xfId="19414"/>
    <cellStyle name="Obično 3 2 7 3 8" xfId="19415"/>
    <cellStyle name="Obično 3 2 7 3 8 2" xfId="19416"/>
    <cellStyle name="Obično 3 2 7 3 8 2 2" xfId="19417"/>
    <cellStyle name="Obično 3 2 7 3 8 3" xfId="19418"/>
    <cellStyle name="Obično 3 2 7 3 8 3 2" xfId="19419"/>
    <cellStyle name="Obično 3 2 7 3 8 3 2 2" xfId="19420"/>
    <cellStyle name="Obično 3 2 7 3 8 3 3" xfId="19421"/>
    <cellStyle name="Obično 3 2 7 3 8 3 3 2" xfId="19422"/>
    <cellStyle name="Obično 3 2 7 3 8 3 4" xfId="19423"/>
    <cellStyle name="Obično 3 2 7 3 8 3 5" xfId="19424"/>
    <cellStyle name="Obično 3 2 7 3 8 3 6" xfId="19425"/>
    <cellStyle name="Obično 3 2 7 3 8 4" xfId="19426"/>
    <cellStyle name="Obično 3 2 7 3 8 4 2" xfId="19427"/>
    <cellStyle name="Obično 3 2 7 3 8 5" xfId="19428"/>
    <cellStyle name="Obično 3 2 7 3 8 5 2" xfId="19429"/>
    <cellStyle name="Obično 3 2 7 3 8 6" xfId="19430"/>
    <cellStyle name="Obično 3 2 7 3 8 7" xfId="19431"/>
    <cellStyle name="Obično 3 2 7 3 8 8" xfId="19432"/>
    <cellStyle name="Obično 3 2 7 3 9" xfId="19433"/>
    <cellStyle name="Obično 3 2 7 3 9 2" xfId="19434"/>
    <cellStyle name="Obično 3 2 7 3 9 2 2" xfId="19435"/>
    <cellStyle name="Obično 3 2 7 3 9 3" xfId="19436"/>
    <cellStyle name="Obično 3 2 7 3 9 3 2" xfId="19437"/>
    <cellStyle name="Obično 3 2 7 3 9 3 2 2" xfId="19438"/>
    <cellStyle name="Obično 3 2 7 3 9 3 3" xfId="19439"/>
    <cellStyle name="Obično 3 2 7 3 9 3 3 2" xfId="19440"/>
    <cellStyle name="Obično 3 2 7 3 9 3 4" xfId="19441"/>
    <cellStyle name="Obično 3 2 7 3 9 3 5" xfId="19442"/>
    <cellStyle name="Obično 3 2 7 3 9 3 6" xfId="19443"/>
    <cellStyle name="Obično 3 2 7 3 9 4" xfId="19444"/>
    <cellStyle name="Obično 3 2 7 3 9 4 2" xfId="19445"/>
    <cellStyle name="Obično 3 2 7 3 9 5" xfId="19446"/>
    <cellStyle name="Obično 3 2 7 3 9 5 2" xfId="19447"/>
    <cellStyle name="Obično 3 2 7 3 9 6" xfId="19448"/>
    <cellStyle name="Obično 3 2 7 3 9 7" xfId="19449"/>
    <cellStyle name="Obično 3 2 7 3 9 8" xfId="19450"/>
    <cellStyle name="Obično 3 2 7 4" xfId="19451"/>
    <cellStyle name="Obično 3 2 7 4 10" xfId="19452"/>
    <cellStyle name="Obično 3 2 7 4 2" xfId="19453"/>
    <cellStyle name="Obično 3 2 7 4 2 2" xfId="19454"/>
    <cellStyle name="Obično 3 2 7 4 3" xfId="19455"/>
    <cellStyle name="Obično 3 2 7 4 3 2" xfId="19456"/>
    <cellStyle name="Obično 3 2 7 4 3 2 2" xfId="19457"/>
    <cellStyle name="Obično 3 2 7 4 3 3" xfId="19458"/>
    <cellStyle name="Obično 3 2 7 4 3 3 2" xfId="19459"/>
    <cellStyle name="Obično 3 2 7 4 3 4" xfId="19460"/>
    <cellStyle name="Obično 3 2 7 4 3 5" xfId="19461"/>
    <cellStyle name="Obično 3 2 7 4 3 6" xfId="19462"/>
    <cellStyle name="Obično 3 2 7 4 4" xfId="19463"/>
    <cellStyle name="Obično 3 2 7 4 5" xfId="19464"/>
    <cellStyle name="Obično 3 2 7 4 5 2" xfId="19465"/>
    <cellStyle name="Obično 3 2 7 4 6" xfId="19466"/>
    <cellStyle name="Obično 3 2 7 4 6 2" xfId="19467"/>
    <cellStyle name="Obično 3 2 7 4 7" xfId="19468"/>
    <cellStyle name="Obično 3 2 7 4 8" xfId="19469"/>
    <cellStyle name="Obično 3 2 7 4 9" xfId="19470"/>
    <cellStyle name="Obično 3 2 7 5" xfId="19471"/>
    <cellStyle name="Obično 3 2 7 5 2" xfId="19472"/>
    <cellStyle name="Obično 3 2 7 5 2 2" xfId="19473"/>
    <cellStyle name="Obično 3 2 7 5 3" xfId="19474"/>
    <cellStyle name="Obično 3 2 7 5 3 2" xfId="19475"/>
    <cellStyle name="Obično 3 2 7 5 3 2 2" xfId="19476"/>
    <cellStyle name="Obično 3 2 7 5 3 3" xfId="19477"/>
    <cellStyle name="Obično 3 2 7 5 3 3 2" xfId="19478"/>
    <cellStyle name="Obično 3 2 7 5 3 4" xfId="19479"/>
    <cellStyle name="Obično 3 2 7 5 3 5" xfId="19480"/>
    <cellStyle name="Obično 3 2 7 5 3 6" xfId="19481"/>
    <cellStyle name="Obično 3 2 7 5 4" xfId="19482"/>
    <cellStyle name="Obično 3 2 7 5 5" xfId="19483"/>
    <cellStyle name="Obično 3 2 7 5 5 2" xfId="19484"/>
    <cellStyle name="Obično 3 2 7 5 6" xfId="19485"/>
    <cellStyle name="Obično 3 2 7 5 6 2" xfId="19486"/>
    <cellStyle name="Obično 3 2 7 5 7" xfId="19487"/>
    <cellStyle name="Obično 3 2 7 5 8" xfId="19488"/>
    <cellStyle name="Obično 3 2 7 5 9" xfId="19489"/>
    <cellStyle name="Obično 3 2 7 6" xfId="19490"/>
    <cellStyle name="Obično 3 2 7 6 2" xfId="19491"/>
    <cellStyle name="Obično 3 2 7 6 2 10" xfId="19492"/>
    <cellStyle name="Obično 3 2 7 6 2 11" xfId="19493"/>
    <cellStyle name="Obično 3 2 7 6 2 2" xfId="19494"/>
    <cellStyle name="Obično 3 2 7 6 2 2 2" xfId="19495"/>
    <cellStyle name="Obično 3 2 7 6 2 2 2 2" xfId="19496"/>
    <cellStyle name="Obično 3 2 7 6 2 2 2 2 2" xfId="19497"/>
    <cellStyle name="Obično 3 2 7 6 2 2 2 3" xfId="19498"/>
    <cellStyle name="Obično 3 2 7 6 2 2 2 3 2" xfId="19499"/>
    <cellStyle name="Obično 3 2 7 6 2 2 2 3 2 2" xfId="19500"/>
    <cellStyle name="Obično 3 2 7 6 2 2 2 3 3" xfId="19501"/>
    <cellStyle name="Obično 3 2 7 6 2 2 2 3 3 2" xfId="19502"/>
    <cellStyle name="Obično 3 2 7 6 2 2 2 3 4" xfId="19503"/>
    <cellStyle name="Obično 3 2 7 6 2 2 2 3 5" xfId="19504"/>
    <cellStyle name="Obično 3 2 7 6 2 2 2 3 6" xfId="19505"/>
    <cellStyle name="Obično 3 2 7 6 2 2 2 4" xfId="19506"/>
    <cellStyle name="Obično 3 2 7 6 2 2 2 4 2" xfId="19507"/>
    <cellStyle name="Obično 3 2 7 6 2 2 2 5" xfId="19508"/>
    <cellStyle name="Obično 3 2 7 6 2 2 2 5 2" xfId="19509"/>
    <cellStyle name="Obično 3 2 7 6 2 2 2 6" xfId="19510"/>
    <cellStyle name="Obično 3 2 7 6 2 2 2 7" xfId="19511"/>
    <cellStyle name="Obično 3 2 7 6 2 2 2 8" xfId="19512"/>
    <cellStyle name="Obično 3 2 7 6 2 2 3" xfId="19513"/>
    <cellStyle name="Obično 3 2 7 6 2 2 3 2" xfId="19514"/>
    <cellStyle name="Obično 3 2 7 6 2 2 3 2 2" xfId="19515"/>
    <cellStyle name="Obično 3 2 7 6 2 2 3 3" xfId="19516"/>
    <cellStyle name="Obično 3 2 7 6 2 2 3 3 2" xfId="19517"/>
    <cellStyle name="Obično 3 2 7 6 2 2 3 3 2 2" xfId="19518"/>
    <cellStyle name="Obično 3 2 7 6 2 2 3 3 3" xfId="19519"/>
    <cellStyle name="Obično 3 2 7 6 2 2 3 3 3 2" xfId="19520"/>
    <cellStyle name="Obično 3 2 7 6 2 2 3 3 4" xfId="19521"/>
    <cellStyle name="Obično 3 2 7 6 2 2 3 3 5" xfId="19522"/>
    <cellStyle name="Obično 3 2 7 6 2 2 3 3 6" xfId="19523"/>
    <cellStyle name="Obično 3 2 7 6 2 2 3 4" xfId="19524"/>
    <cellStyle name="Obično 3 2 7 6 2 2 3 4 2" xfId="19525"/>
    <cellStyle name="Obično 3 2 7 6 2 2 3 5" xfId="19526"/>
    <cellStyle name="Obično 3 2 7 6 2 2 3 5 2" xfId="19527"/>
    <cellStyle name="Obično 3 2 7 6 2 2 3 6" xfId="19528"/>
    <cellStyle name="Obično 3 2 7 6 2 2 3 7" xfId="19529"/>
    <cellStyle name="Obično 3 2 7 6 2 2 3 8" xfId="19530"/>
    <cellStyle name="Obično 3 2 7 6 2 2 4" xfId="19531"/>
    <cellStyle name="Obično 3 2 7 6 2 2 4 2" xfId="19532"/>
    <cellStyle name="Obično 3 2 7 6 2 2 4 2 2" xfId="19533"/>
    <cellStyle name="Obično 3 2 7 6 2 2 4 3" xfId="19534"/>
    <cellStyle name="Obično 3 2 7 6 2 2 4 3 2" xfId="19535"/>
    <cellStyle name="Obično 3 2 7 6 2 2 4 3 2 2" xfId="19536"/>
    <cellStyle name="Obično 3 2 7 6 2 2 4 3 3" xfId="19537"/>
    <cellStyle name="Obično 3 2 7 6 2 2 4 3 3 2" xfId="19538"/>
    <cellStyle name="Obično 3 2 7 6 2 2 4 3 4" xfId="19539"/>
    <cellStyle name="Obično 3 2 7 6 2 2 4 3 5" xfId="19540"/>
    <cellStyle name="Obično 3 2 7 6 2 2 4 3 6" xfId="19541"/>
    <cellStyle name="Obično 3 2 7 6 2 2 4 4" xfId="19542"/>
    <cellStyle name="Obično 3 2 7 6 2 2 4 4 2" xfId="19543"/>
    <cellStyle name="Obično 3 2 7 6 2 2 4 5" xfId="19544"/>
    <cellStyle name="Obično 3 2 7 6 2 2 4 5 2" xfId="19545"/>
    <cellStyle name="Obično 3 2 7 6 2 2 4 6" xfId="19546"/>
    <cellStyle name="Obično 3 2 7 6 2 2 4 7" xfId="19547"/>
    <cellStyle name="Obično 3 2 7 6 2 2 4 8" xfId="19548"/>
    <cellStyle name="Obično 3 2 7 6 2 2 5" xfId="19549"/>
    <cellStyle name="Obično 3 2 7 6 2 2 5 2" xfId="19550"/>
    <cellStyle name="Obično 3 2 7 6 2 2 6" xfId="19551"/>
    <cellStyle name="Obično 3 2 7 6 2 2 6 2" xfId="19552"/>
    <cellStyle name="Obično 3 2 7 6 2 2 7" xfId="19553"/>
    <cellStyle name="Obično 3 2 7 6 2 3" xfId="19554"/>
    <cellStyle name="Obično 3 2 7 6 2 3 2" xfId="19555"/>
    <cellStyle name="Obično 3 2 7 6 2 3 2 2" xfId="19556"/>
    <cellStyle name="Obično 3 2 7 6 2 3 3" xfId="19557"/>
    <cellStyle name="Obično 3 2 7 6 2 4" xfId="19558"/>
    <cellStyle name="Obično 3 2 7 6 2 4 2" xfId="19559"/>
    <cellStyle name="Obično 3 2 7 6 2 4 2 2" xfId="19560"/>
    <cellStyle name="Obično 3 2 7 6 2 4 3" xfId="19561"/>
    <cellStyle name="Obično 3 2 7 6 2 5" xfId="19562"/>
    <cellStyle name="Obično 3 2 7 6 2 5 2" xfId="19563"/>
    <cellStyle name="Obično 3 2 7 6 2 6" xfId="19564"/>
    <cellStyle name="Obično 3 2 7 6 2 6 2" xfId="19565"/>
    <cellStyle name="Obično 3 2 7 6 2 6 2 2" xfId="19566"/>
    <cellStyle name="Obično 3 2 7 6 2 6 3" xfId="19567"/>
    <cellStyle name="Obično 3 2 7 6 2 6 3 2" xfId="19568"/>
    <cellStyle name="Obično 3 2 7 6 2 6 4" xfId="19569"/>
    <cellStyle name="Obično 3 2 7 6 2 6 5" xfId="19570"/>
    <cellStyle name="Obično 3 2 7 6 2 6 6" xfId="19571"/>
    <cellStyle name="Obično 3 2 7 6 2 7" xfId="19572"/>
    <cellStyle name="Obično 3 2 7 6 2 7 2" xfId="19573"/>
    <cellStyle name="Obično 3 2 7 6 2 8" xfId="19574"/>
    <cellStyle name="Obično 3 2 7 6 2 8 2" xfId="19575"/>
    <cellStyle name="Obično 3 2 7 6 2 9" xfId="19576"/>
    <cellStyle name="Obično 3 2 7 6 3" xfId="19577"/>
    <cellStyle name="Obično 3 2 7 6 3 2" xfId="19578"/>
    <cellStyle name="Obično 3 2 7 6 3 2 2" xfId="19579"/>
    <cellStyle name="Obično 3 2 7 6 3 3" xfId="19580"/>
    <cellStyle name="Obično 3 2 7 6 3 3 2" xfId="19581"/>
    <cellStyle name="Obično 3 2 7 6 3 3 2 2" xfId="19582"/>
    <cellStyle name="Obično 3 2 7 6 3 3 3" xfId="19583"/>
    <cellStyle name="Obično 3 2 7 6 3 3 3 2" xfId="19584"/>
    <cellStyle name="Obično 3 2 7 6 3 3 4" xfId="19585"/>
    <cellStyle name="Obično 3 2 7 6 3 3 5" xfId="19586"/>
    <cellStyle name="Obično 3 2 7 6 3 3 6" xfId="19587"/>
    <cellStyle name="Obično 3 2 7 6 3 4" xfId="19588"/>
    <cellStyle name="Obično 3 2 7 6 3 4 2" xfId="19589"/>
    <cellStyle name="Obično 3 2 7 6 3 5" xfId="19590"/>
    <cellStyle name="Obično 3 2 7 6 3 5 2" xfId="19591"/>
    <cellStyle name="Obično 3 2 7 6 3 6" xfId="19592"/>
    <cellStyle name="Obično 3 2 7 6 3 7" xfId="19593"/>
    <cellStyle name="Obično 3 2 7 6 3 8" xfId="19594"/>
    <cellStyle name="Obično 3 2 7 6 4" xfId="19595"/>
    <cellStyle name="Obično 3 2 7 6 4 2" xfId="19596"/>
    <cellStyle name="Obično 3 2 7 6 4 2 2" xfId="19597"/>
    <cellStyle name="Obično 3 2 7 6 4 3" xfId="19598"/>
    <cellStyle name="Obično 3 2 7 6 4 3 2" xfId="19599"/>
    <cellStyle name="Obično 3 2 7 6 4 3 2 2" xfId="19600"/>
    <cellStyle name="Obično 3 2 7 6 4 3 3" xfId="19601"/>
    <cellStyle name="Obično 3 2 7 6 4 3 3 2" xfId="19602"/>
    <cellStyle name="Obično 3 2 7 6 4 3 4" xfId="19603"/>
    <cellStyle name="Obično 3 2 7 6 4 3 5" xfId="19604"/>
    <cellStyle name="Obično 3 2 7 6 4 3 6" xfId="19605"/>
    <cellStyle name="Obično 3 2 7 6 4 4" xfId="19606"/>
    <cellStyle name="Obično 3 2 7 6 4 4 2" xfId="19607"/>
    <cellStyle name="Obično 3 2 7 6 4 5" xfId="19608"/>
    <cellStyle name="Obično 3 2 7 6 4 5 2" xfId="19609"/>
    <cellStyle name="Obično 3 2 7 6 4 6" xfId="19610"/>
    <cellStyle name="Obično 3 2 7 6 4 7" xfId="19611"/>
    <cellStyle name="Obično 3 2 7 6 4 8" xfId="19612"/>
    <cellStyle name="Obično 3 2 7 6 5" xfId="19613"/>
    <cellStyle name="Obično 3 2 7 6 5 2" xfId="19614"/>
    <cellStyle name="Obično 3 2 7 6 5 2 2" xfId="19615"/>
    <cellStyle name="Obično 3 2 7 6 5 3" xfId="19616"/>
    <cellStyle name="Obično 3 2 7 6 5 3 2" xfId="19617"/>
    <cellStyle name="Obično 3 2 7 6 5 3 2 2" xfId="19618"/>
    <cellStyle name="Obično 3 2 7 6 5 3 3" xfId="19619"/>
    <cellStyle name="Obično 3 2 7 6 5 3 3 2" xfId="19620"/>
    <cellStyle name="Obično 3 2 7 6 5 3 4" xfId="19621"/>
    <cellStyle name="Obično 3 2 7 6 5 3 5" xfId="19622"/>
    <cellStyle name="Obično 3 2 7 6 5 3 6" xfId="19623"/>
    <cellStyle name="Obično 3 2 7 6 5 4" xfId="19624"/>
    <cellStyle name="Obično 3 2 7 6 5 4 2" xfId="19625"/>
    <cellStyle name="Obično 3 2 7 6 5 5" xfId="19626"/>
    <cellStyle name="Obično 3 2 7 6 5 5 2" xfId="19627"/>
    <cellStyle name="Obično 3 2 7 6 5 6" xfId="19628"/>
    <cellStyle name="Obično 3 2 7 6 5 7" xfId="19629"/>
    <cellStyle name="Obično 3 2 7 6 5 8" xfId="19630"/>
    <cellStyle name="Obično 3 2 7 6 6" xfId="19631"/>
    <cellStyle name="Obično 3 2 7 6 6 2" xfId="19632"/>
    <cellStyle name="Obično 3 2 7 6 7" xfId="19633"/>
    <cellStyle name="Obično 3 2 7 6 8" xfId="19634"/>
    <cellStyle name="Obično 3 2 7 7" xfId="19635"/>
    <cellStyle name="Obično 3 2 7 7 2" xfId="19636"/>
    <cellStyle name="Obično 3 2 7 7 2 2" xfId="19637"/>
    <cellStyle name="Obično 3 2 7 7 3" xfId="19638"/>
    <cellStyle name="Obično 3 2 7 7 3 2" xfId="19639"/>
    <cellStyle name="Obično 3 2 7 7 3 2 2" xfId="19640"/>
    <cellStyle name="Obično 3 2 7 7 3 3" xfId="19641"/>
    <cellStyle name="Obično 3 2 7 7 3 3 2" xfId="19642"/>
    <cellStyle name="Obično 3 2 7 7 3 4" xfId="19643"/>
    <cellStyle name="Obično 3 2 7 7 3 5" xfId="19644"/>
    <cellStyle name="Obično 3 2 7 7 3 6" xfId="19645"/>
    <cellStyle name="Obično 3 2 7 7 4" xfId="19646"/>
    <cellStyle name="Obično 3 2 7 7 5" xfId="19647"/>
    <cellStyle name="Obično 3 2 7 7 5 2" xfId="19648"/>
    <cellStyle name="Obično 3 2 7 7 6" xfId="19649"/>
    <cellStyle name="Obično 3 2 7 7 6 2" xfId="19650"/>
    <cellStyle name="Obično 3 2 7 7 7" xfId="19651"/>
    <cellStyle name="Obično 3 2 7 7 8" xfId="19652"/>
    <cellStyle name="Obično 3 2 7 7 9" xfId="19653"/>
    <cellStyle name="Obično 3 2 7 8" xfId="19654"/>
    <cellStyle name="Obično 3 2 7 8 2" xfId="19655"/>
    <cellStyle name="Obično 3 2 7 8 2 2" xfId="19656"/>
    <cellStyle name="Obično 3 2 7 8 3" xfId="19657"/>
    <cellStyle name="Obično 3 2 7 8 3 2" xfId="19658"/>
    <cellStyle name="Obično 3 2 7 8 3 2 2" xfId="19659"/>
    <cellStyle name="Obično 3 2 7 8 3 3" xfId="19660"/>
    <cellStyle name="Obično 3 2 7 8 3 3 2" xfId="19661"/>
    <cellStyle name="Obično 3 2 7 8 3 4" xfId="19662"/>
    <cellStyle name="Obično 3 2 7 8 3 5" xfId="19663"/>
    <cellStyle name="Obično 3 2 7 8 3 6" xfId="19664"/>
    <cellStyle name="Obično 3 2 7 8 4" xfId="19665"/>
    <cellStyle name="Obično 3 2 7 8 5" xfId="19666"/>
    <cellStyle name="Obično 3 2 7 8 5 2" xfId="19667"/>
    <cellStyle name="Obično 3 2 7 8 6" xfId="19668"/>
    <cellStyle name="Obično 3 2 7 8 6 2" xfId="19669"/>
    <cellStyle name="Obično 3 2 7 8 7" xfId="19670"/>
    <cellStyle name="Obično 3 2 7 8 8" xfId="19671"/>
    <cellStyle name="Obično 3 2 7 8 9" xfId="19672"/>
    <cellStyle name="Obično 3 2 7 9" xfId="19673"/>
    <cellStyle name="Obično 3 2 7 9 2" xfId="19674"/>
    <cellStyle name="Obično 3 2 7 9 2 2" xfId="19675"/>
    <cellStyle name="Obično 3 2 7 9 3" xfId="19676"/>
    <cellStyle name="Obično 3 2 7 9 3 2" xfId="19677"/>
    <cellStyle name="Obično 3 2 7 9 3 2 2" xfId="19678"/>
    <cellStyle name="Obično 3 2 7 9 3 3" xfId="19679"/>
    <cellStyle name="Obično 3 2 7 9 3 3 2" xfId="19680"/>
    <cellStyle name="Obično 3 2 7 9 3 4" xfId="19681"/>
    <cellStyle name="Obično 3 2 7 9 3 5" xfId="19682"/>
    <cellStyle name="Obično 3 2 7 9 3 6" xfId="19683"/>
    <cellStyle name="Obično 3 2 7 9 4" xfId="19684"/>
    <cellStyle name="Obično 3 2 7 9 5" xfId="19685"/>
    <cellStyle name="Obično 3 2 7 9 5 2" xfId="19686"/>
    <cellStyle name="Obično 3 2 7 9 6" xfId="19687"/>
    <cellStyle name="Obično 3 2 7 9 6 2" xfId="19688"/>
    <cellStyle name="Obično 3 2 7 9 7" xfId="19689"/>
    <cellStyle name="Obično 3 2 7 9 8" xfId="19690"/>
    <cellStyle name="Obično 3 2 7 9 9" xfId="19691"/>
    <cellStyle name="Obično 3 2 8" xfId="557"/>
    <cellStyle name="Obično 3 2 8 10" xfId="19692"/>
    <cellStyle name="Obično 3 2 8 10 2" xfId="19693"/>
    <cellStyle name="Obično 3 2 8 10 2 2" xfId="19694"/>
    <cellStyle name="Obično 3 2 8 10 2 2 2" xfId="19695"/>
    <cellStyle name="Obično 3 2 8 10 2 3" xfId="19696"/>
    <cellStyle name="Obično 3 2 8 10 2 3 2" xfId="19697"/>
    <cellStyle name="Obično 3 2 8 10 2 3 2 2" xfId="19698"/>
    <cellStyle name="Obično 3 2 8 10 2 3 3" xfId="19699"/>
    <cellStyle name="Obično 3 2 8 10 2 3 3 2" xfId="19700"/>
    <cellStyle name="Obično 3 2 8 10 2 3 4" xfId="19701"/>
    <cellStyle name="Obično 3 2 8 10 2 3 5" xfId="19702"/>
    <cellStyle name="Obično 3 2 8 10 2 3 6" xfId="19703"/>
    <cellStyle name="Obično 3 2 8 10 2 4" xfId="19704"/>
    <cellStyle name="Obično 3 2 8 10 2 4 2" xfId="19705"/>
    <cellStyle name="Obično 3 2 8 10 2 5" xfId="19706"/>
    <cellStyle name="Obično 3 2 8 10 2 5 2" xfId="19707"/>
    <cellStyle name="Obično 3 2 8 10 2 6" xfId="19708"/>
    <cellStyle name="Obično 3 2 8 10 2 7" xfId="19709"/>
    <cellStyle name="Obično 3 2 8 10 2 8" xfId="19710"/>
    <cellStyle name="Obično 3 2 8 10 3" xfId="19711"/>
    <cellStyle name="Obično 3 2 8 10 3 2" xfId="19712"/>
    <cellStyle name="Obično 3 2 8 10 3 2 2" xfId="19713"/>
    <cellStyle name="Obično 3 2 8 10 3 3" xfId="19714"/>
    <cellStyle name="Obično 3 2 8 10 3 3 2" xfId="19715"/>
    <cellStyle name="Obično 3 2 8 10 3 3 2 2" xfId="19716"/>
    <cellStyle name="Obično 3 2 8 10 3 3 3" xfId="19717"/>
    <cellStyle name="Obično 3 2 8 10 3 3 3 2" xfId="19718"/>
    <cellStyle name="Obično 3 2 8 10 3 3 4" xfId="19719"/>
    <cellStyle name="Obično 3 2 8 10 3 3 5" xfId="19720"/>
    <cellStyle name="Obično 3 2 8 10 3 3 6" xfId="19721"/>
    <cellStyle name="Obično 3 2 8 10 3 4" xfId="19722"/>
    <cellStyle name="Obično 3 2 8 10 3 4 2" xfId="19723"/>
    <cellStyle name="Obično 3 2 8 10 3 5" xfId="19724"/>
    <cellStyle name="Obično 3 2 8 10 3 5 2" xfId="19725"/>
    <cellStyle name="Obično 3 2 8 10 3 6" xfId="19726"/>
    <cellStyle name="Obično 3 2 8 10 3 7" xfId="19727"/>
    <cellStyle name="Obično 3 2 8 10 3 8" xfId="19728"/>
    <cellStyle name="Obično 3 2 8 10 4" xfId="19729"/>
    <cellStyle name="Obično 3 2 8 10 4 2" xfId="19730"/>
    <cellStyle name="Obično 3 2 8 10 4 2 2" xfId="19731"/>
    <cellStyle name="Obično 3 2 8 10 4 3" xfId="19732"/>
    <cellStyle name="Obično 3 2 8 10 4 3 2" xfId="19733"/>
    <cellStyle name="Obično 3 2 8 10 4 3 2 2" xfId="19734"/>
    <cellStyle name="Obično 3 2 8 10 4 3 3" xfId="19735"/>
    <cellStyle name="Obično 3 2 8 10 4 3 3 2" xfId="19736"/>
    <cellStyle name="Obično 3 2 8 10 4 3 4" xfId="19737"/>
    <cellStyle name="Obično 3 2 8 10 4 3 5" xfId="19738"/>
    <cellStyle name="Obično 3 2 8 10 4 3 6" xfId="19739"/>
    <cellStyle name="Obično 3 2 8 10 4 4" xfId="19740"/>
    <cellStyle name="Obično 3 2 8 10 4 4 2" xfId="19741"/>
    <cellStyle name="Obično 3 2 8 10 4 5" xfId="19742"/>
    <cellStyle name="Obično 3 2 8 10 4 5 2" xfId="19743"/>
    <cellStyle name="Obično 3 2 8 10 4 6" xfId="19744"/>
    <cellStyle name="Obično 3 2 8 10 4 7" xfId="19745"/>
    <cellStyle name="Obično 3 2 8 10 4 8" xfId="19746"/>
    <cellStyle name="Obično 3 2 8 10 5" xfId="19747"/>
    <cellStyle name="Obično 3 2 8 10 5 2" xfId="19748"/>
    <cellStyle name="Obično 3 2 8 10 6" xfId="19749"/>
    <cellStyle name="Obično 3 2 8 10 6 2" xfId="19750"/>
    <cellStyle name="Obično 3 2 8 10 7" xfId="19751"/>
    <cellStyle name="Obično 3 2 8 11" xfId="19752"/>
    <cellStyle name="Obično 3 2 8 11 2" xfId="19753"/>
    <cellStyle name="Obično 3 2 8 11 2 2" xfId="19754"/>
    <cellStyle name="Obično 3 2 8 11 3" xfId="19755"/>
    <cellStyle name="Obično 3 2 8 12" xfId="19756"/>
    <cellStyle name="Obično 3 2 8 12 2" xfId="19757"/>
    <cellStyle name="Obično 3 2 8 12 2 2" xfId="19758"/>
    <cellStyle name="Obično 3 2 8 12 3" xfId="19759"/>
    <cellStyle name="Obično 3 2 8 13" xfId="19760"/>
    <cellStyle name="Obično 3 2 8 13 2" xfId="19761"/>
    <cellStyle name="Obično 3 2 8 14" xfId="19762"/>
    <cellStyle name="Obično 3 2 8 14 2" xfId="19763"/>
    <cellStyle name="Obično 3 2 8 14 2 2" xfId="19764"/>
    <cellStyle name="Obično 3 2 8 14 3" xfId="19765"/>
    <cellStyle name="Obično 3 2 8 14 3 2" xfId="19766"/>
    <cellStyle name="Obično 3 2 8 14 4" xfId="19767"/>
    <cellStyle name="Obično 3 2 8 14 5" xfId="19768"/>
    <cellStyle name="Obično 3 2 8 14 6" xfId="19769"/>
    <cellStyle name="Obično 3 2 8 15" xfId="19770"/>
    <cellStyle name="Obično 3 2 8 15 2" xfId="19771"/>
    <cellStyle name="Obično 3 2 8 16" xfId="19772"/>
    <cellStyle name="Obično 3 2 8 16 2" xfId="19773"/>
    <cellStyle name="Obično 3 2 8 17" xfId="19774"/>
    <cellStyle name="Obično 3 2 8 18" xfId="19775"/>
    <cellStyle name="Obično 3 2 8 19" xfId="19776"/>
    <cellStyle name="Obično 3 2 8 2" xfId="19777"/>
    <cellStyle name="Obično 3 2 8 2 10" xfId="19778"/>
    <cellStyle name="Obično 3 2 8 2 10 2" xfId="19779"/>
    <cellStyle name="Obično 3 2 8 2 11" xfId="19780"/>
    <cellStyle name="Obično 3 2 8 2 12" xfId="19781"/>
    <cellStyle name="Obično 3 2 8 2 2" xfId="19782"/>
    <cellStyle name="Obično 3 2 8 2 2 10" xfId="19783"/>
    <cellStyle name="Obično 3 2 8 2 2 10 2" xfId="19784"/>
    <cellStyle name="Obično 3 2 8 2 2 11" xfId="19785"/>
    <cellStyle name="Obično 3 2 8 2 2 11 2" xfId="19786"/>
    <cellStyle name="Obično 3 2 8 2 2 11 2 2" xfId="19787"/>
    <cellStyle name="Obično 3 2 8 2 2 11 3" xfId="19788"/>
    <cellStyle name="Obično 3 2 8 2 2 11 3 2" xfId="19789"/>
    <cellStyle name="Obično 3 2 8 2 2 11 4" xfId="19790"/>
    <cellStyle name="Obično 3 2 8 2 2 11 5" xfId="19791"/>
    <cellStyle name="Obično 3 2 8 2 2 11 6" xfId="19792"/>
    <cellStyle name="Obično 3 2 8 2 2 12" xfId="19793"/>
    <cellStyle name="Obično 3 2 8 2 2 12 2" xfId="19794"/>
    <cellStyle name="Obično 3 2 8 2 2 13" xfId="19795"/>
    <cellStyle name="Obično 3 2 8 2 2 13 2" xfId="19796"/>
    <cellStyle name="Obično 3 2 8 2 2 14" xfId="19797"/>
    <cellStyle name="Obično 3 2 8 2 2 15" xfId="19798"/>
    <cellStyle name="Obično 3 2 8 2 2 16" xfId="19799"/>
    <cellStyle name="Obično 3 2 8 2 2 2" xfId="19800"/>
    <cellStyle name="Obično 3 2 8 2 2 2 2" xfId="19801"/>
    <cellStyle name="Obično 3 2 8 2 2 2 2 10" xfId="19802"/>
    <cellStyle name="Obično 3 2 8 2 2 2 2 11" xfId="19803"/>
    <cellStyle name="Obično 3 2 8 2 2 2 2 2" xfId="19804"/>
    <cellStyle name="Obično 3 2 8 2 2 2 2 2 2" xfId="19805"/>
    <cellStyle name="Obično 3 2 8 2 2 2 2 2 2 2" xfId="19806"/>
    <cellStyle name="Obično 3 2 8 2 2 2 2 2 2 2 2" xfId="19807"/>
    <cellStyle name="Obično 3 2 8 2 2 2 2 2 2 3" xfId="19808"/>
    <cellStyle name="Obično 3 2 8 2 2 2 2 2 2 3 2" xfId="19809"/>
    <cellStyle name="Obično 3 2 8 2 2 2 2 2 2 3 2 2" xfId="19810"/>
    <cellStyle name="Obično 3 2 8 2 2 2 2 2 2 3 3" xfId="19811"/>
    <cellStyle name="Obično 3 2 8 2 2 2 2 2 2 3 3 2" xfId="19812"/>
    <cellStyle name="Obično 3 2 8 2 2 2 2 2 2 3 4" xfId="19813"/>
    <cellStyle name="Obično 3 2 8 2 2 2 2 2 2 3 5" xfId="19814"/>
    <cellStyle name="Obično 3 2 8 2 2 2 2 2 2 3 6" xfId="19815"/>
    <cellStyle name="Obično 3 2 8 2 2 2 2 2 2 4" xfId="19816"/>
    <cellStyle name="Obično 3 2 8 2 2 2 2 2 2 4 2" xfId="19817"/>
    <cellStyle name="Obično 3 2 8 2 2 2 2 2 2 5" xfId="19818"/>
    <cellStyle name="Obično 3 2 8 2 2 2 2 2 2 5 2" xfId="19819"/>
    <cellStyle name="Obično 3 2 8 2 2 2 2 2 2 6" xfId="19820"/>
    <cellStyle name="Obično 3 2 8 2 2 2 2 2 2 7" xfId="19821"/>
    <cellStyle name="Obično 3 2 8 2 2 2 2 2 2 8" xfId="19822"/>
    <cellStyle name="Obično 3 2 8 2 2 2 2 2 3" xfId="19823"/>
    <cellStyle name="Obično 3 2 8 2 2 2 2 2 3 2" xfId="19824"/>
    <cellStyle name="Obično 3 2 8 2 2 2 2 2 3 2 2" xfId="19825"/>
    <cellStyle name="Obično 3 2 8 2 2 2 2 2 3 3" xfId="19826"/>
    <cellStyle name="Obično 3 2 8 2 2 2 2 2 3 3 2" xfId="19827"/>
    <cellStyle name="Obično 3 2 8 2 2 2 2 2 3 3 2 2" xfId="19828"/>
    <cellStyle name="Obično 3 2 8 2 2 2 2 2 3 3 3" xfId="19829"/>
    <cellStyle name="Obično 3 2 8 2 2 2 2 2 3 3 3 2" xfId="19830"/>
    <cellStyle name="Obično 3 2 8 2 2 2 2 2 3 3 4" xfId="19831"/>
    <cellStyle name="Obično 3 2 8 2 2 2 2 2 3 3 5" xfId="19832"/>
    <cellStyle name="Obično 3 2 8 2 2 2 2 2 3 3 6" xfId="19833"/>
    <cellStyle name="Obično 3 2 8 2 2 2 2 2 3 4" xfId="19834"/>
    <cellStyle name="Obično 3 2 8 2 2 2 2 2 3 4 2" xfId="19835"/>
    <cellStyle name="Obično 3 2 8 2 2 2 2 2 3 5" xfId="19836"/>
    <cellStyle name="Obično 3 2 8 2 2 2 2 2 3 5 2" xfId="19837"/>
    <cellStyle name="Obično 3 2 8 2 2 2 2 2 3 6" xfId="19838"/>
    <cellStyle name="Obično 3 2 8 2 2 2 2 2 3 7" xfId="19839"/>
    <cellStyle name="Obično 3 2 8 2 2 2 2 2 3 8" xfId="19840"/>
    <cellStyle name="Obično 3 2 8 2 2 2 2 2 4" xfId="19841"/>
    <cellStyle name="Obično 3 2 8 2 2 2 2 2 4 2" xfId="19842"/>
    <cellStyle name="Obično 3 2 8 2 2 2 2 2 4 2 2" xfId="19843"/>
    <cellStyle name="Obično 3 2 8 2 2 2 2 2 4 3" xfId="19844"/>
    <cellStyle name="Obično 3 2 8 2 2 2 2 2 4 3 2" xfId="19845"/>
    <cellStyle name="Obično 3 2 8 2 2 2 2 2 4 3 2 2" xfId="19846"/>
    <cellStyle name="Obično 3 2 8 2 2 2 2 2 4 3 3" xfId="19847"/>
    <cellStyle name="Obično 3 2 8 2 2 2 2 2 4 3 3 2" xfId="19848"/>
    <cellStyle name="Obično 3 2 8 2 2 2 2 2 4 3 4" xfId="19849"/>
    <cellStyle name="Obično 3 2 8 2 2 2 2 2 4 3 5" xfId="19850"/>
    <cellStyle name="Obično 3 2 8 2 2 2 2 2 4 3 6" xfId="19851"/>
    <cellStyle name="Obično 3 2 8 2 2 2 2 2 4 4" xfId="19852"/>
    <cellStyle name="Obično 3 2 8 2 2 2 2 2 4 4 2" xfId="19853"/>
    <cellStyle name="Obično 3 2 8 2 2 2 2 2 4 5" xfId="19854"/>
    <cellStyle name="Obično 3 2 8 2 2 2 2 2 4 5 2" xfId="19855"/>
    <cellStyle name="Obično 3 2 8 2 2 2 2 2 4 6" xfId="19856"/>
    <cellStyle name="Obično 3 2 8 2 2 2 2 2 4 7" xfId="19857"/>
    <cellStyle name="Obično 3 2 8 2 2 2 2 2 4 8" xfId="19858"/>
    <cellStyle name="Obično 3 2 8 2 2 2 2 2 5" xfId="19859"/>
    <cellStyle name="Obično 3 2 8 2 2 2 2 2 5 2" xfId="19860"/>
    <cellStyle name="Obično 3 2 8 2 2 2 2 2 6" xfId="19861"/>
    <cellStyle name="Obično 3 2 8 2 2 2 2 2 6 2" xfId="19862"/>
    <cellStyle name="Obično 3 2 8 2 2 2 2 2 7" xfId="19863"/>
    <cellStyle name="Obično 3 2 8 2 2 2 2 3" xfId="19864"/>
    <cellStyle name="Obično 3 2 8 2 2 2 2 3 2" xfId="19865"/>
    <cellStyle name="Obično 3 2 8 2 2 2 2 3 2 2" xfId="19866"/>
    <cellStyle name="Obično 3 2 8 2 2 2 2 3 3" xfId="19867"/>
    <cellStyle name="Obično 3 2 8 2 2 2 2 4" xfId="19868"/>
    <cellStyle name="Obično 3 2 8 2 2 2 2 4 2" xfId="19869"/>
    <cellStyle name="Obično 3 2 8 2 2 2 2 4 2 2" xfId="19870"/>
    <cellStyle name="Obično 3 2 8 2 2 2 2 4 3" xfId="19871"/>
    <cellStyle name="Obično 3 2 8 2 2 2 2 5" xfId="19872"/>
    <cellStyle name="Obično 3 2 8 2 2 2 2 5 2" xfId="19873"/>
    <cellStyle name="Obično 3 2 8 2 2 2 2 6" xfId="19874"/>
    <cellStyle name="Obično 3 2 8 2 2 2 2 6 2" xfId="19875"/>
    <cellStyle name="Obično 3 2 8 2 2 2 2 6 2 2" xfId="19876"/>
    <cellStyle name="Obično 3 2 8 2 2 2 2 6 3" xfId="19877"/>
    <cellStyle name="Obično 3 2 8 2 2 2 2 6 3 2" xfId="19878"/>
    <cellStyle name="Obično 3 2 8 2 2 2 2 6 4" xfId="19879"/>
    <cellStyle name="Obično 3 2 8 2 2 2 2 6 5" xfId="19880"/>
    <cellStyle name="Obično 3 2 8 2 2 2 2 6 6" xfId="19881"/>
    <cellStyle name="Obično 3 2 8 2 2 2 2 7" xfId="19882"/>
    <cellStyle name="Obično 3 2 8 2 2 2 2 7 2" xfId="19883"/>
    <cellStyle name="Obično 3 2 8 2 2 2 2 8" xfId="19884"/>
    <cellStyle name="Obično 3 2 8 2 2 2 2 8 2" xfId="19885"/>
    <cellStyle name="Obično 3 2 8 2 2 2 2 9" xfId="19886"/>
    <cellStyle name="Obično 3 2 8 2 2 2 3" xfId="19887"/>
    <cellStyle name="Obično 3 2 8 2 2 2 3 2" xfId="19888"/>
    <cellStyle name="Obično 3 2 8 2 2 2 3 2 2" xfId="19889"/>
    <cellStyle name="Obično 3 2 8 2 2 2 3 3" xfId="19890"/>
    <cellStyle name="Obično 3 2 8 2 2 2 3 3 2" xfId="19891"/>
    <cellStyle name="Obično 3 2 8 2 2 2 3 3 2 2" xfId="19892"/>
    <cellStyle name="Obično 3 2 8 2 2 2 3 3 3" xfId="19893"/>
    <cellStyle name="Obično 3 2 8 2 2 2 3 3 3 2" xfId="19894"/>
    <cellStyle name="Obično 3 2 8 2 2 2 3 3 4" xfId="19895"/>
    <cellStyle name="Obično 3 2 8 2 2 2 3 3 5" xfId="19896"/>
    <cellStyle name="Obično 3 2 8 2 2 2 3 3 6" xfId="19897"/>
    <cellStyle name="Obično 3 2 8 2 2 2 3 4" xfId="19898"/>
    <cellStyle name="Obično 3 2 8 2 2 2 3 4 2" xfId="19899"/>
    <cellStyle name="Obično 3 2 8 2 2 2 3 5" xfId="19900"/>
    <cellStyle name="Obično 3 2 8 2 2 2 3 5 2" xfId="19901"/>
    <cellStyle name="Obično 3 2 8 2 2 2 3 6" xfId="19902"/>
    <cellStyle name="Obično 3 2 8 2 2 2 3 7" xfId="19903"/>
    <cellStyle name="Obično 3 2 8 2 2 2 3 8" xfId="19904"/>
    <cellStyle name="Obično 3 2 8 2 2 2 4" xfId="19905"/>
    <cellStyle name="Obično 3 2 8 2 2 2 4 2" xfId="19906"/>
    <cellStyle name="Obično 3 2 8 2 2 2 4 2 2" xfId="19907"/>
    <cellStyle name="Obično 3 2 8 2 2 2 4 3" xfId="19908"/>
    <cellStyle name="Obično 3 2 8 2 2 2 4 3 2" xfId="19909"/>
    <cellStyle name="Obično 3 2 8 2 2 2 4 3 2 2" xfId="19910"/>
    <cellStyle name="Obično 3 2 8 2 2 2 4 3 3" xfId="19911"/>
    <cellStyle name="Obično 3 2 8 2 2 2 4 3 3 2" xfId="19912"/>
    <cellStyle name="Obično 3 2 8 2 2 2 4 3 4" xfId="19913"/>
    <cellStyle name="Obično 3 2 8 2 2 2 4 3 5" xfId="19914"/>
    <cellStyle name="Obično 3 2 8 2 2 2 4 3 6" xfId="19915"/>
    <cellStyle name="Obično 3 2 8 2 2 2 4 4" xfId="19916"/>
    <cellStyle name="Obično 3 2 8 2 2 2 4 4 2" xfId="19917"/>
    <cellStyle name="Obično 3 2 8 2 2 2 4 5" xfId="19918"/>
    <cellStyle name="Obično 3 2 8 2 2 2 4 5 2" xfId="19919"/>
    <cellStyle name="Obično 3 2 8 2 2 2 4 6" xfId="19920"/>
    <cellStyle name="Obično 3 2 8 2 2 2 4 7" xfId="19921"/>
    <cellStyle name="Obično 3 2 8 2 2 2 4 8" xfId="19922"/>
    <cellStyle name="Obično 3 2 8 2 2 2 5" xfId="19923"/>
    <cellStyle name="Obično 3 2 8 2 2 2 5 2" xfId="19924"/>
    <cellStyle name="Obično 3 2 8 2 2 2 5 2 2" xfId="19925"/>
    <cellStyle name="Obično 3 2 8 2 2 2 5 3" xfId="19926"/>
    <cellStyle name="Obično 3 2 8 2 2 2 5 3 2" xfId="19927"/>
    <cellStyle name="Obično 3 2 8 2 2 2 5 3 2 2" xfId="19928"/>
    <cellStyle name="Obično 3 2 8 2 2 2 5 3 3" xfId="19929"/>
    <cellStyle name="Obično 3 2 8 2 2 2 5 3 3 2" xfId="19930"/>
    <cellStyle name="Obično 3 2 8 2 2 2 5 3 4" xfId="19931"/>
    <cellStyle name="Obično 3 2 8 2 2 2 5 3 5" xfId="19932"/>
    <cellStyle name="Obično 3 2 8 2 2 2 5 3 6" xfId="19933"/>
    <cellStyle name="Obično 3 2 8 2 2 2 5 4" xfId="19934"/>
    <cellStyle name="Obično 3 2 8 2 2 2 5 4 2" xfId="19935"/>
    <cellStyle name="Obično 3 2 8 2 2 2 5 5" xfId="19936"/>
    <cellStyle name="Obično 3 2 8 2 2 2 5 5 2" xfId="19937"/>
    <cellStyle name="Obično 3 2 8 2 2 2 5 6" xfId="19938"/>
    <cellStyle name="Obično 3 2 8 2 2 2 5 7" xfId="19939"/>
    <cellStyle name="Obično 3 2 8 2 2 2 5 8" xfId="19940"/>
    <cellStyle name="Obično 3 2 8 2 2 2 6" xfId="19941"/>
    <cellStyle name="Obično 3 2 8 2 2 2 6 2" xfId="19942"/>
    <cellStyle name="Obično 3 2 8 2 2 2 7" xfId="19943"/>
    <cellStyle name="Obično 3 2 8 2 2 2 8" xfId="19944"/>
    <cellStyle name="Obično 3 2 8 2 2 3" xfId="19945"/>
    <cellStyle name="Obično 3 2 8 2 2 3 2" xfId="19946"/>
    <cellStyle name="Obično 3 2 8 2 2 3 2 2" xfId="19947"/>
    <cellStyle name="Obično 3 2 8 2 2 3 3" xfId="19948"/>
    <cellStyle name="Obično 3 2 8 2 2 3 3 2" xfId="19949"/>
    <cellStyle name="Obično 3 2 8 2 2 3 3 2 2" xfId="19950"/>
    <cellStyle name="Obično 3 2 8 2 2 3 3 3" xfId="19951"/>
    <cellStyle name="Obično 3 2 8 2 2 3 3 3 2" xfId="19952"/>
    <cellStyle name="Obično 3 2 8 2 2 3 3 4" xfId="19953"/>
    <cellStyle name="Obično 3 2 8 2 2 3 3 5" xfId="19954"/>
    <cellStyle name="Obično 3 2 8 2 2 3 3 6" xfId="19955"/>
    <cellStyle name="Obično 3 2 8 2 2 3 4" xfId="19956"/>
    <cellStyle name="Obično 3 2 8 2 2 3 5" xfId="19957"/>
    <cellStyle name="Obično 3 2 8 2 2 3 5 2" xfId="19958"/>
    <cellStyle name="Obično 3 2 8 2 2 3 6" xfId="19959"/>
    <cellStyle name="Obično 3 2 8 2 2 3 6 2" xfId="19960"/>
    <cellStyle name="Obično 3 2 8 2 2 3 7" xfId="19961"/>
    <cellStyle name="Obično 3 2 8 2 2 3 8" xfId="19962"/>
    <cellStyle name="Obično 3 2 8 2 2 3 9" xfId="19963"/>
    <cellStyle name="Obično 3 2 8 2 2 4" xfId="19964"/>
    <cellStyle name="Obično 3 2 8 2 2 4 2" xfId="19965"/>
    <cellStyle name="Obično 3 2 8 2 2 4 2 2" xfId="19966"/>
    <cellStyle name="Obično 3 2 8 2 2 4 3" xfId="19967"/>
    <cellStyle name="Obično 3 2 8 2 2 4 3 2" xfId="19968"/>
    <cellStyle name="Obično 3 2 8 2 2 4 3 2 2" xfId="19969"/>
    <cellStyle name="Obično 3 2 8 2 2 4 3 3" xfId="19970"/>
    <cellStyle name="Obično 3 2 8 2 2 4 3 3 2" xfId="19971"/>
    <cellStyle name="Obično 3 2 8 2 2 4 3 4" xfId="19972"/>
    <cellStyle name="Obično 3 2 8 2 2 4 3 5" xfId="19973"/>
    <cellStyle name="Obično 3 2 8 2 2 4 3 6" xfId="19974"/>
    <cellStyle name="Obično 3 2 8 2 2 4 4" xfId="19975"/>
    <cellStyle name="Obično 3 2 8 2 2 4 5" xfId="19976"/>
    <cellStyle name="Obično 3 2 8 2 2 4 5 2" xfId="19977"/>
    <cellStyle name="Obično 3 2 8 2 2 4 6" xfId="19978"/>
    <cellStyle name="Obično 3 2 8 2 2 4 6 2" xfId="19979"/>
    <cellStyle name="Obično 3 2 8 2 2 4 7" xfId="19980"/>
    <cellStyle name="Obično 3 2 8 2 2 4 8" xfId="19981"/>
    <cellStyle name="Obično 3 2 8 2 2 4 9" xfId="19982"/>
    <cellStyle name="Obično 3 2 8 2 2 5" xfId="19983"/>
    <cellStyle name="Obično 3 2 8 2 2 5 2" xfId="19984"/>
    <cellStyle name="Obično 3 2 8 2 2 5 2 2" xfId="19985"/>
    <cellStyle name="Obično 3 2 8 2 2 5 3" xfId="19986"/>
    <cellStyle name="Obično 3 2 8 2 2 5 3 2" xfId="19987"/>
    <cellStyle name="Obično 3 2 8 2 2 5 3 2 2" xfId="19988"/>
    <cellStyle name="Obično 3 2 8 2 2 5 3 3" xfId="19989"/>
    <cellStyle name="Obično 3 2 8 2 2 5 3 3 2" xfId="19990"/>
    <cellStyle name="Obično 3 2 8 2 2 5 3 4" xfId="19991"/>
    <cellStyle name="Obično 3 2 8 2 2 5 3 5" xfId="19992"/>
    <cellStyle name="Obično 3 2 8 2 2 5 3 6" xfId="19993"/>
    <cellStyle name="Obično 3 2 8 2 2 5 4" xfId="19994"/>
    <cellStyle name="Obično 3 2 8 2 2 5 5" xfId="19995"/>
    <cellStyle name="Obično 3 2 8 2 2 5 5 2" xfId="19996"/>
    <cellStyle name="Obično 3 2 8 2 2 5 6" xfId="19997"/>
    <cellStyle name="Obično 3 2 8 2 2 5 6 2" xfId="19998"/>
    <cellStyle name="Obično 3 2 8 2 2 5 7" xfId="19999"/>
    <cellStyle name="Obično 3 2 8 2 2 5 8" xfId="20000"/>
    <cellStyle name="Obično 3 2 8 2 2 5 9" xfId="20001"/>
    <cellStyle name="Obično 3 2 8 2 2 6" xfId="20002"/>
    <cellStyle name="Obično 3 2 8 2 2 6 2" xfId="20003"/>
    <cellStyle name="Obično 3 2 8 2 2 6 2 2" xfId="20004"/>
    <cellStyle name="Obično 3 2 8 2 2 6 3" xfId="20005"/>
    <cellStyle name="Obično 3 2 8 2 2 6 3 2" xfId="20006"/>
    <cellStyle name="Obično 3 2 8 2 2 6 3 2 2" xfId="20007"/>
    <cellStyle name="Obično 3 2 8 2 2 6 3 3" xfId="20008"/>
    <cellStyle name="Obično 3 2 8 2 2 6 3 3 2" xfId="20009"/>
    <cellStyle name="Obično 3 2 8 2 2 6 3 4" xfId="20010"/>
    <cellStyle name="Obično 3 2 8 2 2 6 3 5" xfId="20011"/>
    <cellStyle name="Obično 3 2 8 2 2 6 3 6" xfId="20012"/>
    <cellStyle name="Obično 3 2 8 2 2 6 4" xfId="20013"/>
    <cellStyle name="Obično 3 2 8 2 2 6 4 2" xfId="20014"/>
    <cellStyle name="Obično 3 2 8 2 2 6 5" xfId="20015"/>
    <cellStyle name="Obično 3 2 8 2 2 6 5 2" xfId="20016"/>
    <cellStyle name="Obično 3 2 8 2 2 6 6" xfId="20017"/>
    <cellStyle name="Obično 3 2 8 2 2 6 7" xfId="20018"/>
    <cellStyle name="Obično 3 2 8 2 2 6 8" xfId="20019"/>
    <cellStyle name="Obično 3 2 8 2 2 7" xfId="20020"/>
    <cellStyle name="Obično 3 2 8 2 2 7 2" xfId="20021"/>
    <cellStyle name="Obično 3 2 8 2 2 7 2 2" xfId="20022"/>
    <cellStyle name="Obično 3 2 8 2 2 7 2 2 2" xfId="20023"/>
    <cellStyle name="Obično 3 2 8 2 2 7 2 3" xfId="20024"/>
    <cellStyle name="Obično 3 2 8 2 2 7 2 3 2" xfId="20025"/>
    <cellStyle name="Obično 3 2 8 2 2 7 2 3 2 2" xfId="20026"/>
    <cellStyle name="Obično 3 2 8 2 2 7 2 3 3" xfId="20027"/>
    <cellStyle name="Obično 3 2 8 2 2 7 2 3 3 2" xfId="20028"/>
    <cellStyle name="Obično 3 2 8 2 2 7 2 3 4" xfId="20029"/>
    <cellStyle name="Obično 3 2 8 2 2 7 2 3 5" xfId="20030"/>
    <cellStyle name="Obično 3 2 8 2 2 7 2 3 6" xfId="20031"/>
    <cellStyle name="Obično 3 2 8 2 2 7 2 4" xfId="20032"/>
    <cellStyle name="Obično 3 2 8 2 2 7 2 4 2" xfId="20033"/>
    <cellStyle name="Obično 3 2 8 2 2 7 2 5" xfId="20034"/>
    <cellStyle name="Obično 3 2 8 2 2 7 2 5 2" xfId="20035"/>
    <cellStyle name="Obično 3 2 8 2 2 7 2 6" xfId="20036"/>
    <cellStyle name="Obično 3 2 8 2 2 7 2 7" xfId="20037"/>
    <cellStyle name="Obično 3 2 8 2 2 7 2 8" xfId="20038"/>
    <cellStyle name="Obično 3 2 8 2 2 7 3" xfId="20039"/>
    <cellStyle name="Obično 3 2 8 2 2 7 3 2" xfId="20040"/>
    <cellStyle name="Obično 3 2 8 2 2 7 3 2 2" xfId="20041"/>
    <cellStyle name="Obično 3 2 8 2 2 7 3 3" xfId="20042"/>
    <cellStyle name="Obično 3 2 8 2 2 7 3 3 2" xfId="20043"/>
    <cellStyle name="Obično 3 2 8 2 2 7 3 3 2 2" xfId="20044"/>
    <cellStyle name="Obično 3 2 8 2 2 7 3 3 3" xfId="20045"/>
    <cellStyle name="Obično 3 2 8 2 2 7 3 3 3 2" xfId="20046"/>
    <cellStyle name="Obično 3 2 8 2 2 7 3 3 4" xfId="20047"/>
    <cellStyle name="Obično 3 2 8 2 2 7 3 3 5" xfId="20048"/>
    <cellStyle name="Obično 3 2 8 2 2 7 3 3 6" xfId="20049"/>
    <cellStyle name="Obično 3 2 8 2 2 7 3 4" xfId="20050"/>
    <cellStyle name="Obično 3 2 8 2 2 7 3 4 2" xfId="20051"/>
    <cellStyle name="Obično 3 2 8 2 2 7 3 5" xfId="20052"/>
    <cellStyle name="Obično 3 2 8 2 2 7 3 5 2" xfId="20053"/>
    <cellStyle name="Obično 3 2 8 2 2 7 3 6" xfId="20054"/>
    <cellStyle name="Obično 3 2 8 2 2 7 3 7" xfId="20055"/>
    <cellStyle name="Obično 3 2 8 2 2 7 3 8" xfId="20056"/>
    <cellStyle name="Obično 3 2 8 2 2 7 4" xfId="20057"/>
    <cellStyle name="Obično 3 2 8 2 2 7 4 2" xfId="20058"/>
    <cellStyle name="Obično 3 2 8 2 2 7 4 2 2" xfId="20059"/>
    <cellStyle name="Obično 3 2 8 2 2 7 4 3" xfId="20060"/>
    <cellStyle name="Obično 3 2 8 2 2 7 4 3 2" xfId="20061"/>
    <cellStyle name="Obično 3 2 8 2 2 7 4 3 2 2" xfId="20062"/>
    <cellStyle name="Obično 3 2 8 2 2 7 4 3 3" xfId="20063"/>
    <cellStyle name="Obično 3 2 8 2 2 7 4 3 3 2" xfId="20064"/>
    <cellStyle name="Obično 3 2 8 2 2 7 4 3 4" xfId="20065"/>
    <cellStyle name="Obično 3 2 8 2 2 7 4 3 5" xfId="20066"/>
    <cellStyle name="Obično 3 2 8 2 2 7 4 3 6" xfId="20067"/>
    <cellStyle name="Obično 3 2 8 2 2 7 4 4" xfId="20068"/>
    <cellStyle name="Obično 3 2 8 2 2 7 4 4 2" xfId="20069"/>
    <cellStyle name="Obično 3 2 8 2 2 7 4 5" xfId="20070"/>
    <cellStyle name="Obično 3 2 8 2 2 7 4 5 2" xfId="20071"/>
    <cellStyle name="Obično 3 2 8 2 2 7 4 6" xfId="20072"/>
    <cellStyle name="Obično 3 2 8 2 2 7 4 7" xfId="20073"/>
    <cellStyle name="Obično 3 2 8 2 2 7 4 8" xfId="20074"/>
    <cellStyle name="Obično 3 2 8 2 2 7 5" xfId="20075"/>
    <cellStyle name="Obično 3 2 8 2 2 7 5 2" xfId="20076"/>
    <cellStyle name="Obično 3 2 8 2 2 7 6" xfId="20077"/>
    <cellStyle name="Obično 3 2 8 2 2 7 6 2" xfId="20078"/>
    <cellStyle name="Obično 3 2 8 2 2 7 7" xfId="20079"/>
    <cellStyle name="Obično 3 2 8 2 2 8" xfId="20080"/>
    <cellStyle name="Obično 3 2 8 2 2 8 2" xfId="20081"/>
    <cellStyle name="Obično 3 2 8 2 2 8 2 2" xfId="20082"/>
    <cellStyle name="Obično 3 2 8 2 2 8 3" xfId="20083"/>
    <cellStyle name="Obično 3 2 8 2 2 9" xfId="20084"/>
    <cellStyle name="Obično 3 2 8 2 2 9 2" xfId="20085"/>
    <cellStyle name="Obično 3 2 8 2 2 9 2 2" xfId="20086"/>
    <cellStyle name="Obično 3 2 8 2 2 9 3" xfId="20087"/>
    <cellStyle name="Obično 3 2 8 2 3" xfId="20088"/>
    <cellStyle name="Obično 3 2 8 2 3 10" xfId="20089"/>
    <cellStyle name="Obično 3 2 8 2 3 11" xfId="20090"/>
    <cellStyle name="Obično 3 2 8 2 3 12" xfId="20091"/>
    <cellStyle name="Obično 3 2 8 2 3 2" xfId="20092"/>
    <cellStyle name="Obično 3 2 8 2 3 2 2" xfId="20093"/>
    <cellStyle name="Obično 3 2 8 2 3 2 2 10" xfId="20094"/>
    <cellStyle name="Obično 3 2 8 2 3 2 2 11" xfId="20095"/>
    <cellStyle name="Obično 3 2 8 2 3 2 2 12" xfId="20096"/>
    <cellStyle name="Obično 3 2 8 2 3 2 2 2" xfId="20097"/>
    <cellStyle name="Obično 3 2 8 2 3 2 2 2 2" xfId="20098"/>
    <cellStyle name="Obično 3 2 8 2 3 2 2 2 2 2" xfId="20099"/>
    <cellStyle name="Obično 3 2 8 2 3 2 2 2 3" xfId="20100"/>
    <cellStyle name="Obično 3 2 8 2 3 2 2 3" xfId="20101"/>
    <cellStyle name="Obično 3 2 8 2 3 2 2 3 2" xfId="20102"/>
    <cellStyle name="Obično 3 2 8 2 3 2 2 3 2 2" xfId="20103"/>
    <cellStyle name="Obično 3 2 8 2 3 2 2 3 3" xfId="20104"/>
    <cellStyle name="Obično 3 2 8 2 3 2 2 4" xfId="20105"/>
    <cellStyle name="Obično 3 2 8 2 3 2 2 4 2" xfId="20106"/>
    <cellStyle name="Obično 3 2 8 2 3 2 2 4 2 2" xfId="20107"/>
    <cellStyle name="Obično 3 2 8 2 3 2 2 4 3" xfId="20108"/>
    <cellStyle name="Obično 3 2 8 2 3 2 2 5" xfId="20109"/>
    <cellStyle name="Obično 3 2 8 2 3 2 2 5 2" xfId="20110"/>
    <cellStyle name="Obično 3 2 8 2 3 2 2 6" xfId="20111"/>
    <cellStyle name="Obično 3 2 8 2 3 2 2 6 2" xfId="20112"/>
    <cellStyle name="Obično 3 2 8 2 3 2 2 7" xfId="20113"/>
    <cellStyle name="Obično 3 2 8 2 3 2 2 7 2" xfId="20114"/>
    <cellStyle name="Obično 3 2 8 2 3 2 2 7 2 2" xfId="20115"/>
    <cellStyle name="Obično 3 2 8 2 3 2 2 7 3" xfId="20116"/>
    <cellStyle name="Obično 3 2 8 2 3 2 2 7 3 2" xfId="20117"/>
    <cellStyle name="Obično 3 2 8 2 3 2 2 7 4" xfId="20118"/>
    <cellStyle name="Obično 3 2 8 2 3 2 2 7 5" xfId="20119"/>
    <cellStyle name="Obično 3 2 8 2 3 2 2 7 6" xfId="20120"/>
    <cellStyle name="Obično 3 2 8 2 3 2 2 8" xfId="20121"/>
    <cellStyle name="Obično 3 2 8 2 3 2 2 8 2" xfId="20122"/>
    <cellStyle name="Obično 3 2 8 2 3 2 2 9" xfId="20123"/>
    <cellStyle name="Obično 3 2 8 2 3 2 2 9 2" xfId="20124"/>
    <cellStyle name="Obično 3 2 8 2 3 2 3" xfId="20125"/>
    <cellStyle name="Obično 3 2 8 2 3 2 3 2" xfId="20126"/>
    <cellStyle name="Obično 3 2 8 2 3 2 3 2 2" xfId="20127"/>
    <cellStyle name="Obično 3 2 8 2 3 2 3 3" xfId="20128"/>
    <cellStyle name="Obično 3 2 8 2 3 2 3 3 2" xfId="20129"/>
    <cellStyle name="Obično 3 2 8 2 3 2 3 3 2 2" xfId="20130"/>
    <cellStyle name="Obično 3 2 8 2 3 2 3 3 3" xfId="20131"/>
    <cellStyle name="Obično 3 2 8 2 3 2 3 3 3 2" xfId="20132"/>
    <cellStyle name="Obično 3 2 8 2 3 2 3 3 4" xfId="20133"/>
    <cellStyle name="Obično 3 2 8 2 3 2 3 3 5" xfId="20134"/>
    <cellStyle name="Obično 3 2 8 2 3 2 3 3 6" xfId="20135"/>
    <cellStyle name="Obično 3 2 8 2 3 2 3 4" xfId="20136"/>
    <cellStyle name="Obično 3 2 8 2 3 2 3 4 2" xfId="20137"/>
    <cellStyle name="Obično 3 2 8 2 3 2 3 5" xfId="20138"/>
    <cellStyle name="Obično 3 2 8 2 3 2 3 5 2" xfId="20139"/>
    <cellStyle name="Obično 3 2 8 2 3 2 3 6" xfId="20140"/>
    <cellStyle name="Obično 3 2 8 2 3 2 3 7" xfId="20141"/>
    <cellStyle name="Obično 3 2 8 2 3 2 3 8" xfId="20142"/>
    <cellStyle name="Obično 3 2 8 2 3 2 4" xfId="20143"/>
    <cellStyle name="Obično 3 2 8 2 3 2 4 2" xfId="20144"/>
    <cellStyle name="Obično 3 2 8 2 3 2 4 2 2" xfId="20145"/>
    <cellStyle name="Obično 3 2 8 2 3 2 4 3" xfId="20146"/>
    <cellStyle name="Obično 3 2 8 2 3 2 4 3 2" xfId="20147"/>
    <cellStyle name="Obično 3 2 8 2 3 2 4 3 2 2" xfId="20148"/>
    <cellStyle name="Obično 3 2 8 2 3 2 4 3 3" xfId="20149"/>
    <cellStyle name="Obično 3 2 8 2 3 2 4 3 3 2" xfId="20150"/>
    <cellStyle name="Obično 3 2 8 2 3 2 4 3 4" xfId="20151"/>
    <cellStyle name="Obično 3 2 8 2 3 2 4 3 5" xfId="20152"/>
    <cellStyle name="Obično 3 2 8 2 3 2 4 3 6" xfId="20153"/>
    <cellStyle name="Obično 3 2 8 2 3 2 4 4" xfId="20154"/>
    <cellStyle name="Obično 3 2 8 2 3 2 4 4 2" xfId="20155"/>
    <cellStyle name="Obično 3 2 8 2 3 2 4 5" xfId="20156"/>
    <cellStyle name="Obično 3 2 8 2 3 2 4 5 2" xfId="20157"/>
    <cellStyle name="Obično 3 2 8 2 3 2 4 6" xfId="20158"/>
    <cellStyle name="Obično 3 2 8 2 3 2 4 7" xfId="20159"/>
    <cellStyle name="Obično 3 2 8 2 3 2 4 8" xfId="20160"/>
    <cellStyle name="Obično 3 2 8 2 3 2 5" xfId="20161"/>
    <cellStyle name="Obično 3 2 8 2 3 2 5 2" xfId="20162"/>
    <cellStyle name="Obično 3 2 8 2 3 2 6" xfId="20163"/>
    <cellStyle name="Obično 3 2 8 2 3 3" xfId="20164"/>
    <cellStyle name="Obično 3 2 8 2 3 3 2" xfId="20165"/>
    <cellStyle name="Obično 3 2 8 2 3 3 2 2" xfId="20166"/>
    <cellStyle name="Obično 3 2 8 2 3 3 3" xfId="20167"/>
    <cellStyle name="Obično 3 2 8 2 3 4" xfId="20168"/>
    <cellStyle name="Obično 3 2 8 2 3 4 2" xfId="20169"/>
    <cellStyle name="Obično 3 2 8 2 3 4 2 2" xfId="20170"/>
    <cellStyle name="Obično 3 2 8 2 3 4 3" xfId="20171"/>
    <cellStyle name="Obično 3 2 8 2 3 5" xfId="20172"/>
    <cellStyle name="Obično 3 2 8 2 3 5 2" xfId="20173"/>
    <cellStyle name="Obično 3 2 8 2 3 5 2 2" xfId="20174"/>
    <cellStyle name="Obično 3 2 8 2 3 5 3" xfId="20175"/>
    <cellStyle name="Obično 3 2 8 2 3 6" xfId="20176"/>
    <cellStyle name="Obično 3 2 8 2 3 6 2" xfId="20177"/>
    <cellStyle name="Obično 3 2 8 2 3 7" xfId="20178"/>
    <cellStyle name="Obično 3 2 8 2 3 7 2" xfId="20179"/>
    <cellStyle name="Obično 3 2 8 2 3 7 2 2" xfId="20180"/>
    <cellStyle name="Obično 3 2 8 2 3 7 3" xfId="20181"/>
    <cellStyle name="Obično 3 2 8 2 3 7 3 2" xfId="20182"/>
    <cellStyle name="Obično 3 2 8 2 3 7 4" xfId="20183"/>
    <cellStyle name="Obično 3 2 8 2 3 7 5" xfId="20184"/>
    <cellStyle name="Obično 3 2 8 2 3 7 6" xfId="20185"/>
    <cellStyle name="Obično 3 2 8 2 3 8" xfId="20186"/>
    <cellStyle name="Obično 3 2 8 2 3 8 2" xfId="20187"/>
    <cellStyle name="Obično 3 2 8 2 3 9" xfId="20188"/>
    <cellStyle name="Obično 3 2 8 2 3 9 2" xfId="20189"/>
    <cellStyle name="Obično 3 2 8 2 4" xfId="20190"/>
    <cellStyle name="Obično 3 2 8 2 4 2" xfId="20191"/>
    <cellStyle name="Obično 3 2 8 2 4 2 2" xfId="20192"/>
    <cellStyle name="Obično 3 2 8 2 4 3" xfId="20193"/>
    <cellStyle name="Obično 3 2 8 2 5" xfId="20194"/>
    <cellStyle name="Obično 3 2 8 2 5 2" xfId="20195"/>
    <cellStyle name="Obično 3 2 8 2 5 2 2" xfId="20196"/>
    <cellStyle name="Obično 3 2 8 2 5 3" xfId="20197"/>
    <cellStyle name="Obično 3 2 8 2 6" xfId="20198"/>
    <cellStyle name="Obično 3 2 8 2 6 2" xfId="20199"/>
    <cellStyle name="Obično 3 2 8 2 6 2 2" xfId="20200"/>
    <cellStyle name="Obično 3 2 8 2 6 3" xfId="20201"/>
    <cellStyle name="Obično 3 2 8 2 7" xfId="20202"/>
    <cellStyle name="Obično 3 2 8 2 7 10" xfId="20203"/>
    <cellStyle name="Obično 3 2 8 2 7 11" xfId="20204"/>
    <cellStyle name="Obično 3 2 8 2 7 12" xfId="20205"/>
    <cellStyle name="Obično 3 2 8 2 7 2" xfId="20206"/>
    <cellStyle name="Obično 3 2 8 2 7 2 2" xfId="20207"/>
    <cellStyle name="Obično 3 2 8 2 7 2 2 2" xfId="20208"/>
    <cellStyle name="Obično 3 2 8 2 7 2 3" xfId="20209"/>
    <cellStyle name="Obično 3 2 8 2 7 3" xfId="20210"/>
    <cellStyle name="Obično 3 2 8 2 7 3 2" xfId="20211"/>
    <cellStyle name="Obično 3 2 8 2 7 3 2 2" xfId="20212"/>
    <cellStyle name="Obično 3 2 8 2 7 3 3" xfId="20213"/>
    <cellStyle name="Obično 3 2 8 2 7 4" xfId="20214"/>
    <cellStyle name="Obično 3 2 8 2 7 4 2" xfId="20215"/>
    <cellStyle name="Obično 3 2 8 2 7 4 2 2" xfId="20216"/>
    <cellStyle name="Obično 3 2 8 2 7 4 3" xfId="20217"/>
    <cellStyle name="Obično 3 2 8 2 7 5" xfId="20218"/>
    <cellStyle name="Obično 3 2 8 2 7 5 2" xfId="20219"/>
    <cellStyle name="Obično 3 2 8 2 7 6" xfId="20220"/>
    <cellStyle name="Obično 3 2 8 2 7 6 2" xfId="20221"/>
    <cellStyle name="Obično 3 2 8 2 7 7" xfId="20222"/>
    <cellStyle name="Obično 3 2 8 2 7 7 2" xfId="20223"/>
    <cellStyle name="Obično 3 2 8 2 7 7 2 2" xfId="20224"/>
    <cellStyle name="Obično 3 2 8 2 7 7 3" xfId="20225"/>
    <cellStyle name="Obično 3 2 8 2 7 7 3 2" xfId="20226"/>
    <cellStyle name="Obično 3 2 8 2 7 7 4" xfId="20227"/>
    <cellStyle name="Obično 3 2 8 2 7 7 5" xfId="20228"/>
    <cellStyle name="Obično 3 2 8 2 7 7 6" xfId="20229"/>
    <cellStyle name="Obično 3 2 8 2 7 8" xfId="20230"/>
    <cellStyle name="Obično 3 2 8 2 7 8 2" xfId="20231"/>
    <cellStyle name="Obično 3 2 8 2 7 9" xfId="20232"/>
    <cellStyle name="Obično 3 2 8 2 7 9 2" xfId="20233"/>
    <cellStyle name="Obično 3 2 8 2 8" xfId="20234"/>
    <cellStyle name="Obično 3 2 8 2 8 2" xfId="20235"/>
    <cellStyle name="Obično 3 2 8 2 8 2 2" xfId="20236"/>
    <cellStyle name="Obično 3 2 8 2 8 3" xfId="20237"/>
    <cellStyle name="Obično 3 2 8 2 8 3 2" xfId="20238"/>
    <cellStyle name="Obično 3 2 8 2 8 3 2 2" xfId="20239"/>
    <cellStyle name="Obično 3 2 8 2 8 3 3" xfId="20240"/>
    <cellStyle name="Obično 3 2 8 2 8 3 3 2" xfId="20241"/>
    <cellStyle name="Obično 3 2 8 2 8 3 4" xfId="20242"/>
    <cellStyle name="Obično 3 2 8 2 8 3 5" xfId="20243"/>
    <cellStyle name="Obično 3 2 8 2 8 3 6" xfId="20244"/>
    <cellStyle name="Obično 3 2 8 2 8 4" xfId="20245"/>
    <cellStyle name="Obično 3 2 8 2 8 4 2" xfId="20246"/>
    <cellStyle name="Obično 3 2 8 2 8 5" xfId="20247"/>
    <cellStyle name="Obično 3 2 8 2 8 5 2" xfId="20248"/>
    <cellStyle name="Obično 3 2 8 2 8 6" xfId="20249"/>
    <cellStyle name="Obično 3 2 8 2 8 7" xfId="20250"/>
    <cellStyle name="Obično 3 2 8 2 8 8" xfId="20251"/>
    <cellStyle name="Obično 3 2 8 2 9" xfId="20252"/>
    <cellStyle name="Obično 3 2 8 2 9 2" xfId="20253"/>
    <cellStyle name="Obično 3 2 8 2 9 2 2" xfId="20254"/>
    <cellStyle name="Obično 3 2 8 2 9 3" xfId="20255"/>
    <cellStyle name="Obično 3 2 8 2 9 3 2" xfId="20256"/>
    <cellStyle name="Obično 3 2 8 2 9 3 2 2" xfId="20257"/>
    <cellStyle name="Obično 3 2 8 2 9 3 3" xfId="20258"/>
    <cellStyle name="Obično 3 2 8 2 9 3 3 2" xfId="20259"/>
    <cellStyle name="Obično 3 2 8 2 9 3 4" xfId="20260"/>
    <cellStyle name="Obično 3 2 8 2 9 3 5" xfId="20261"/>
    <cellStyle name="Obično 3 2 8 2 9 3 6" xfId="20262"/>
    <cellStyle name="Obično 3 2 8 2 9 4" xfId="20263"/>
    <cellStyle name="Obično 3 2 8 2 9 4 2" xfId="20264"/>
    <cellStyle name="Obično 3 2 8 2 9 5" xfId="20265"/>
    <cellStyle name="Obično 3 2 8 2 9 5 2" xfId="20266"/>
    <cellStyle name="Obično 3 2 8 2 9 6" xfId="20267"/>
    <cellStyle name="Obično 3 2 8 2 9 7" xfId="20268"/>
    <cellStyle name="Obično 3 2 8 2 9 8" xfId="20269"/>
    <cellStyle name="Obično 3 2 8 20" xfId="20270"/>
    <cellStyle name="Obično 3 2 8 3" xfId="20271"/>
    <cellStyle name="Obično 3 2 8 3 10" xfId="20272"/>
    <cellStyle name="Obično 3 2 8 3 2" xfId="20273"/>
    <cellStyle name="Obično 3 2 8 3 2 2" xfId="20274"/>
    <cellStyle name="Obično 3 2 8 3 3" xfId="20275"/>
    <cellStyle name="Obično 3 2 8 3 3 2" xfId="20276"/>
    <cellStyle name="Obično 3 2 8 3 3 2 2" xfId="20277"/>
    <cellStyle name="Obično 3 2 8 3 3 3" xfId="20278"/>
    <cellStyle name="Obično 3 2 8 3 3 3 2" xfId="20279"/>
    <cellStyle name="Obično 3 2 8 3 3 4" xfId="20280"/>
    <cellStyle name="Obično 3 2 8 3 3 5" xfId="20281"/>
    <cellStyle name="Obično 3 2 8 3 3 6" xfId="20282"/>
    <cellStyle name="Obično 3 2 8 3 4" xfId="20283"/>
    <cellStyle name="Obično 3 2 8 3 5" xfId="20284"/>
    <cellStyle name="Obično 3 2 8 3 5 2" xfId="20285"/>
    <cellStyle name="Obično 3 2 8 3 6" xfId="20286"/>
    <cellStyle name="Obično 3 2 8 3 6 2" xfId="20287"/>
    <cellStyle name="Obično 3 2 8 3 7" xfId="20288"/>
    <cellStyle name="Obično 3 2 8 3 8" xfId="20289"/>
    <cellStyle name="Obično 3 2 8 3 9" xfId="20290"/>
    <cellStyle name="Obično 3 2 8 4" xfId="20291"/>
    <cellStyle name="Obično 3 2 8 4 2" xfId="20292"/>
    <cellStyle name="Obično 3 2 8 4 2 2" xfId="20293"/>
    <cellStyle name="Obično 3 2 8 4 3" xfId="20294"/>
    <cellStyle name="Obično 3 2 8 4 3 2" xfId="20295"/>
    <cellStyle name="Obično 3 2 8 4 3 2 2" xfId="20296"/>
    <cellStyle name="Obično 3 2 8 4 3 3" xfId="20297"/>
    <cellStyle name="Obično 3 2 8 4 3 3 2" xfId="20298"/>
    <cellStyle name="Obično 3 2 8 4 3 4" xfId="20299"/>
    <cellStyle name="Obično 3 2 8 4 3 5" xfId="20300"/>
    <cellStyle name="Obično 3 2 8 4 3 6" xfId="20301"/>
    <cellStyle name="Obično 3 2 8 4 4" xfId="20302"/>
    <cellStyle name="Obično 3 2 8 4 5" xfId="20303"/>
    <cellStyle name="Obično 3 2 8 4 5 2" xfId="20304"/>
    <cellStyle name="Obično 3 2 8 4 6" xfId="20305"/>
    <cellStyle name="Obično 3 2 8 4 6 2" xfId="20306"/>
    <cellStyle name="Obično 3 2 8 4 7" xfId="20307"/>
    <cellStyle name="Obično 3 2 8 4 8" xfId="20308"/>
    <cellStyle name="Obično 3 2 8 4 9" xfId="20309"/>
    <cellStyle name="Obično 3 2 8 5" xfId="20310"/>
    <cellStyle name="Obično 3 2 8 5 2" xfId="20311"/>
    <cellStyle name="Obično 3 2 8 5 2 10" xfId="20312"/>
    <cellStyle name="Obično 3 2 8 5 2 11" xfId="20313"/>
    <cellStyle name="Obično 3 2 8 5 2 2" xfId="20314"/>
    <cellStyle name="Obično 3 2 8 5 2 2 2" xfId="20315"/>
    <cellStyle name="Obično 3 2 8 5 2 2 2 2" xfId="20316"/>
    <cellStyle name="Obično 3 2 8 5 2 2 2 2 2" xfId="20317"/>
    <cellStyle name="Obično 3 2 8 5 2 2 2 3" xfId="20318"/>
    <cellStyle name="Obično 3 2 8 5 2 2 2 3 2" xfId="20319"/>
    <cellStyle name="Obično 3 2 8 5 2 2 2 3 2 2" xfId="20320"/>
    <cellStyle name="Obično 3 2 8 5 2 2 2 3 3" xfId="20321"/>
    <cellStyle name="Obično 3 2 8 5 2 2 2 3 3 2" xfId="20322"/>
    <cellStyle name="Obično 3 2 8 5 2 2 2 3 4" xfId="20323"/>
    <cellStyle name="Obično 3 2 8 5 2 2 2 3 5" xfId="20324"/>
    <cellStyle name="Obično 3 2 8 5 2 2 2 3 6" xfId="20325"/>
    <cellStyle name="Obično 3 2 8 5 2 2 2 4" xfId="20326"/>
    <cellStyle name="Obično 3 2 8 5 2 2 2 4 2" xfId="20327"/>
    <cellStyle name="Obično 3 2 8 5 2 2 2 5" xfId="20328"/>
    <cellStyle name="Obično 3 2 8 5 2 2 2 5 2" xfId="20329"/>
    <cellStyle name="Obično 3 2 8 5 2 2 2 6" xfId="20330"/>
    <cellStyle name="Obično 3 2 8 5 2 2 2 7" xfId="20331"/>
    <cellStyle name="Obično 3 2 8 5 2 2 2 8" xfId="20332"/>
    <cellStyle name="Obično 3 2 8 5 2 2 3" xfId="20333"/>
    <cellStyle name="Obično 3 2 8 5 2 2 3 2" xfId="20334"/>
    <cellStyle name="Obično 3 2 8 5 2 2 3 2 2" xfId="20335"/>
    <cellStyle name="Obično 3 2 8 5 2 2 3 3" xfId="20336"/>
    <cellStyle name="Obično 3 2 8 5 2 2 3 3 2" xfId="20337"/>
    <cellStyle name="Obično 3 2 8 5 2 2 3 3 2 2" xfId="20338"/>
    <cellStyle name="Obično 3 2 8 5 2 2 3 3 3" xfId="20339"/>
    <cellStyle name="Obično 3 2 8 5 2 2 3 3 3 2" xfId="20340"/>
    <cellStyle name="Obično 3 2 8 5 2 2 3 3 4" xfId="20341"/>
    <cellStyle name="Obično 3 2 8 5 2 2 3 3 5" xfId="20342"/>
    <cellStyle name="Obično 3 2 8 5 2 2 3 3 6" xfId="20343"/>
    <cellStyle name="Obično 3 2 8 5 2 2 3 4" xfId="20344"/>
    <cellStyle name="Obično 3 2 8 5 2 2 3 4 2" xfId="20345"/>
    <cellStyle name="Obično 3 2 8 5 2 2 3 5" xfId="20346"/>
    <cellStyle name="Obično 3 2 8 5 2 2 3 5 2" xfId="20347"/>
    <cellStyle name="Obično 3 2 8 5 2 2 3 6" xfId="20348"/>
    <cellStyle name="Obično 3 2 8 5 2 2 3 7" xfId="20349"/>
    <cellStyle name="Obično 3 2 8 5 2 2 3 8" xfId="20350"/>
    <cellStyle name="Obično 3 2 8 5 2 2 4" xfId="20351"/>
    <cellStyle name="Obično 3 2 8 5 2 2 4 2" xfId="20352"/>
    <cellStyle name="Obično 3 2 8 5 2 2 4 2 2" xfId="20353"/>
    <cellStyle name="Obično 3 2 8 5 2 2 4 3" xfId="20354"/>
    <cellStyle name="Obično 3 2 8 5 2 2 4 3 2" xfId="20355"/>
    <cellStyle name="Obično 3 2 8 5 2 2 4 3 2 2" xfId="20356"/>
    <cellStyle name="Obično 3 2 8 5 2 2 4 3 3" xfId="20357"/>
    <cellStyle name="Obično 3 2 8 5 2 2 4 3 3 2" xfId="20358"/>
    <cellStyle name="Obično 3 2 8 5 2 2 4 3 4" xfId="20359"/>
    <cellStyle name="Obično 3 2 8 5 2 2 4 3 5" xfId="20360"/>
    <cellStyle name="Obično 3 2 8 5 2 2 4 3 6" xfId="20361"/>
    <cellStyle name="Obično 3 2 8 5 2 2 4 4" xfId="20362"/>
    <cellStyle name="Obično 3 2 8 5 2 2 4 4 2" xfId="20363"/>
    <cellStyle name="Obično 3 2 8 5 2 2 4 5" xfId="20364"/>
    <cellStyle name="Obično 3 2 8 5 2 2 4 5 2" xfId="20365"/>
    <cellStyle name="Obično 3 2 8 5 2 2 4 6" xfId="20366"/>
    <cellStyle name="Obično 3 2 8 5 2 2 4 7" xfId="20367"/>
    <cellStyle name="Obično 3 2 8 5 2 2 4 8" xfId="20368"/>
    <cellStyle name="Obično 3 2 8 5 2 2 5" xfId="20369"/>
    <cellStyle name="Obično 3 2 8 5 2 2 5 2" xfId="20370"/>
    <cellStyle name="Obično 3 2 8 5 2 2 6" xfId="20371"/>
    <cellStyle name="Obično 3 2 8 5 2 2 6 2" xfId="20372"/>
    <cellStyle name="Obično 3 2 8 5 2 2 7" xfId="20373"/>
    <cellStyle name="Obično 3 2 8 5 2 3" xfId="20374"/>
    <cellStyle name="Obično 3 2 8 5 2 3 2" xfId="20375"/>
    <cellStyle name="Obično 3 2 8 5 2 3 2 2" xfId="20376"/>
    <cellStyle name="Obično 3 2 8 5 2 3 3" xfId="20377"/>
    <cellStyle name="Obično 3 2 8 5 2 4" xfId="20378"/>
    <cellStyle name="Obično 3 2 8 5 2 4 2" xfId="20379"/>
    <cellStyle name="Obično 3 2 8 5 2 4 2 2" xfId="20380"/>
    <cellStyle name="Obično 3 2 8 5 2 4 3" xfId="20381"/>
    <cellStyle name="Obično 3 2 8 5 2 5" xfId="20382"/>
    <cellStyle name="Obično 3 2 8 5 2 5 2" xfId="20383"/>
    <cellStyle name="Obično 3 2 8 5 2 6" xfId="20384"/>
    <cellStyle name="Obično 3 2 8 5 2 6 2" xfId="20385"/>
    <cellStyle name="Obično 3 2 8 5 2 6 2 2" xfId="20386"/>
    <cellStyle name="Obično 3 2 8 5 2 6 3" xfId="20387"/>
    <cellStyle name="Obično 3 2 8 5 2 6 3 2" xfId="20388"/>
    <cellStyle name="Obično 3 2 8 5 2 6 4" xfId="20389"/>
    <cellStyle name="Obično 3 2 8 5 2 6 5" xfId="20390"/>
    <cellStyle name="Obično 3 2 8 5 2 6 6" xfId="20391"/>
    <cellStyle name="Obično 3 2 8 5 2 7" xfId="20392"/>
    <cellStyle name="Obično 3 2 8 5 2 7 2" xfId="20393"/>
    <cellStyle name="Obično 3 2 8 5 2 8" xfId="20394"/>
    <cellStyle name="Obično 3 2 8 5 2 8 2" xfId="20395"/>
    <cellStyle name="Obično 3 2 8 5 2 9" xfId="20396"/>
    <cellStyle name="Obično 3 2 8 5 3" xfId="20397"/>
    <cellStyle name="Obično 3 2 8 5 3 2" xfId="20398"/>
    <cellStyle name="Obično 3 2 8 5 3 2 2" xfId="20399"/>
    <cellStyle name="Obično 3 2 8 5 3 3" xfId="20400"/>
    <cellStyle name="Obično 3 2 8 5 3 3 2" xfId="20401"/>
    <cellStyle name="Obično 3 2 8 5 3 3 2 2" xfId="20402"/>
    <cellStyle name="Obično 3 2 8 5 3 3 3" xfId="20403"/>
    <cellStyle name="Obično 3 2 8 5 3 3 3 2" xfId="20404"/>
    <cellStyle name="Obično 3 2 8 5 3 3 4" xfId="20405"/>
    <cellStyle name="Obično 3 2 8 5 3 3 5" xfId="20406"/>
    <cellStyle name="Obično 3 2 8 5 3 3 6" xfId="20407"/>
    <cellStyle name="Obično 3 2 8 5 3 4" xfId="20408"/>
    <cellStyle name="Obično 3 2 8 5 3 4 2" xfId="20409"/>
    <cellStyle name="Obično 3 2 8 5 3 5" xfId="20410"/>
    <cellStyle name="Obično 3 2 8 5 3 5 2" xfId="20411"/>
    <cellStyle name="Obično 3 2 8 5 3 6" xfId="20412"/>
    <cellStyle name="Obično 3 2 8 5 3 7" xfId="20413"/>
    <cellStyle name="Obično 3 2 8 5 3 8" xfId="20414"/>
    <cellStyle name="Obično 3 2 8 5 4" xfId="20415"/>
    <cellStyle name="Obično 3 2 8 5 4 2" xfId="20416"/>
    <cellStyle name="Obično 3 2 8 5 4 2 2" xfId="20417"/>
    <cellStyle name="Obično 3 2 8 5 4 3" xfId="20418"/>
    <cellStyle name="Obično 3 2 8 5 4 3 2" xfId="20419"/>
    <cellStyle name="Obično 3 2 8 5 4 3 2 2" xfId="20420"/>
    <cellStyle name="Obično 3 2 8 5 4 3 3" xfId="20421"/>
    <cellStyle name="Obično 3 2 8 5 4 3 3 2" xfId="20422"/>
    <cellStyle name="Obično 3 2 8 5 4 3 4" xfId="20423"/>
    <cellStyle name="Obično 3 2 8 5 4 3 5" xfId="20424"/>
    <cellStyle name="Obično 3 2 8 5 4 3 6" xfId="20425"/>
    <cellStyle name="Obično 3 2 8 5 4 4" xfId="20426"/>
    <cellStyle name="Obično 3 2 8 5 4 4 2" xfId="20427"/>
    <cellStyle name="Obično 3 2 8 5 4 5" xfId="20428"/>
    <cellStyle name="Obično 3 2 8 5 4 5 2" xfId="20429"/>
    <cellStyle name="Obično 3 2 8 5 4 6" xfId="20430"/>
    <cellStyle name="Obično 3 2 8 5 4 7" xfId="20431"/>
    <cellStyle name="Obično 3 2 8 5 4 8" xfId="20432"/>
    <cellStyle name="Obično 3 2 8 5 5" xfId="20433"/>
    <cellStyle name="Obično 3 2 8 5 5 2" xfId="20434"/>
    <cellStyle name="Obično 3 2 8 5 5 2 2" xfId="20435"/>
    <cellStyle name="Obično 3 2 8 5 5 3" xfId="20436"/>
    <cellStyle name="Obično 3 2 8 5 5 3 2" xfId="20437"/>
    <cellStyle name="Obično 3 2 8 5 5 3 2 2" xfId="20438"/>
    <cellStyle name="Obično 3 2 8 5 5 3 3" xfId="20439"/>
    <cellStyle name="Obično 3 2 8 5 5 3 3 2" xfId="20440"/>
    <cellStyle name="Obično 3 2 8 5 5 3 4" xfId="20441"/>
    <cellStyle name="Obično 3 2 8 5 5 3 5" xfId="20442"/>
    <cellStyle name="Obično 3 2 8 5 5 3 6" xfId="20443"/>
    <cellStyle name="Obično 3 2 8 5 5 4" xfId="20444"/>
    <cellStyle name="Obično 3 2 8 5 5 4 2" xfId="20445"/>
    <cellStyle name="Obično 3 2 8 5 5 5" xfId="20446"/>
    <cellStyle name="Obično 3 2 8 5 5 5 2" xfId="20447"/>
    <cellStyle name="Obično 3 2 8 5 5 6" xfId="20448"/>
    <cellStyle name="Obično 3 2 8 5 5 7" xfId="20449"/>
    <cellStyle name="Obično 3 2 8 5 5 8" xfId="20450"/>
    <cellStyle name="Obično 3 2 8 5 6" xfId="20451"/>
    <cellStyle name="Obično 3 2 8 5 6 2" xfId="20452"/>
    <cellStyle name="Obično 3 2 8 5 7" xfId="20453"/>
    <cellStyle name="Obično 3 2 8 5 8" xfId="20454"/>
    <cellStyle name="Obično 3 2 8 6" xfId="20455"/>
    <cellStyle name="Obično 3 2 8 6 2" xfId="20456"/>
    <cellStyle name="Obično 3 2 8 6 2 2" xfId="20457"/>
    <cellStyle name="Obično 3 2 8 6 3" xfId="20458"/>
    <cellStyle name="Obično 3 2 8 6 3 2" xfId="20459"/>
    <cellStyle name="Obično 3 2 8 6 3 2 2" xfId="20460"/>
    <cellStyle name="Obično 3 2 8 6 3 3" xfId="20461"/>
    <cellStyle name="Obično 3 2 8 6 3 3 2" xfId="20462"/>
    <cellStyle name="Obično 3 2 8 6 3 4" xfId="20463"/>
    <cellStyle name="Obično 3 2 8 6 3 5" xfId="20464"/>
    <cellStyle name="Obično 3 2 8 6 3 6" xfId="20465"/>
    <cellStyle name="Obično 3 2 8 6 4" xfId="20466"/>
    <cellStyle name="Obično 3 2 8 6 5" xfId="20467"/>
    <cellStyle name="Obično 3 2 8 6 5 2" xfId="20468"/>
    <cellStyle name="Obično 3 2 8 6 6" xfId="20469"/>
    <cellStyle name="Obično 3 2 8 6 6 2" xfId="20470"/>
    <cellStyle name="Obično 3 2 8 6 7" xfId="20471"/>
    <cellStyle name="Obično 3 2 8 6 8" xfId="20472"/>
    <cellStyle name="Obično 3 2 8 6 9" xfId="20473"/>
    <cellStyle name="Obično 3 2 8 7" xfId="20474"/>
    <cellStyle name="Obično 3 2 8 7 2" xfId="20475"/>
    <cellStyle name="Obično 3 2 8 7 2 2" xfId="20476"/>
    <cellStyle name="Obično 3 2 8 7 3" xfId="20477"/>
    <cellStyle name="Obično 3 2 8 7 3 2" xfId="20478"/>
    <cellStyle name="Obično 3 2 8 7 3 2 2" xfId="20479"/>
    <cellStyle name="Obično 3 2 8 7 3 3" xfId="20480"/>
    <cellStyle name="Obično 3 2 8 7 3 3 2" xfId="20481"/>
    <cellStyle name="Obično 3 2 8 7 3 4" xfId="20482"/>
    <cellStyle name="Obično 3 2 8 7 3 5" xfId="20483"/>
    <cellStyle name="Obično 3 2 8 7 3 6" xfId="20484"/>
    <cellStyle name="Obično 3 2 8 7 4" xfId="20485"/>
    <cellStyle name="Obično 3 2 8 7 5" xfId="20486"/>
    <cellStyle name="Obično 3 2 8 7 5 2" xfId="20487"/>
    <cellStyle name="Obično 3 2 8 7 6" xfId="20488"/>
    <cellStyle name="Obično 3 2 8 7 6 2" xfId="20489"/>
    <cellStyle name="Obično 3 2 8 7 7" xfId="20490"/>
    <cellStyle name="Obično 3 2 8 7 8" xfId="20491"/>
    <cellStyle name="Obično 3 2 8 7 9" xfId="20492"/>
    <cellStyle name="Obično 3 2 8 8" xfId="20493"/>
    <cellStyle name="Obično 3 2 8 8 2" xfId="20494"/>
    <cellStyle name="Obično 3 2 8 8 2 2" xfId="20495"/>
    <cellStyle name="Obično 3 2 8 8 3" xfId="20496"/>
    <cellStyle name="Obično 3 2 8 8 3 2" xfId="20497"/>
    <cellStyle name="Obično 3 2 8 8 3 2 2" xfId="20498"/>
    <cellStyle name="Obično 3 2 8 8 3 3" xfId="20499"/>
    <cellStyle name="Obično 3 2 8 8 3 3 2" xfId="20500"/>
    <cellStyle name="Obično 3 2 8 8 3 4" xfId="20501"/>
    <cellStyle name="Obično 3 2 8 8 3 5" xfId="20502"/>
    <cellStyle name="Obično 3 2 8 8 3 6" xfId="20503"/>
    <cellStyle name="Obično 3 2 8 8 4" xfId="20504"/>
    <cellStyle name="Obično 3 2 8 8 5" xfId="20505"/>
    <cellStyle name="Obično 3 2 8 8 5 2" xfId="20506"/>
    <cellStyle name="Obično 3 2 8 8 6" xfId="20507"/>
    <cellStyle name="Obično 3 2 8 8 6 2" xfId="20508"/>
    <cellStyle name="Obično 3 2 8 8 7" xfId="20509"/>
    <cellStyle name="Obično 3 2 8 8 8" xfId="20510"/>
    <cellStyle name="Obično 3 2 8 8 9" xfId="20511"/>
    <cellStyle name="Obično 3 2 8 9" xfId="20512"/>
    <cellStyle name="Obično 3 2 8 9 2" xfId="20513"/>
    <cellStyle name="Obično 3 2 8 9 2 2" xfId="20514"/>
    <cellStyle name="Obično 3 2 8 9 3" xfId="20515"/>
    <cellStyle name="Obično 3 2 8 9 3 2" xfId="20516"/>
    <cellStyle name="Obično 3 2 8 9 3 2 2" xfId="20517"/>
    <cellStyle name="Obično 3 2 8 9 3 3" xfId="20518"/>
    <cellStyle name="Obično 3 2 8 9 3 3 2" xfId="20519"/>
    <cellStyle name="Obično 3 2 8 9 3 4" xfId="20520"/>
    <cellStyle name="Obično 3 2 8 9 3 5" xfId="20521"/>
    <cellStyle name="Obično 3 2 8 9 3 6" xfId="20522"/>
    <cellStyle name="Obično 3 2 8 9 4" xfId="20523"/>
    <cellStyle name="Obično 3 2 8 9 4 2" xfId="20524"/>
    <cellStyle name="Obično 3 2 8 9 5" xfId="20525"/>
    <cellStyle name="Obično 3 2 8 9 5 2" xfId="20526"/>
    <cellStyle name="Obično 3 2 8 9 6" xfId="20527"/>
    <cellStyle name="Obično 3 2 8 9 7" xfId="20528"/>
    <cellStyle name="Obično 3 2 8 9 8" xfId="20529"/>
    <cellStyle name="Obično 3 2 9" xfId="20530"/>
    <cellStyle name="Obično 3 2 9 10" xfId="20531"/>
    <cellStyle name="Obično 3 2 9 10 2" xfId="20532"/>
    <cellStyle name="Obično 3 2 9 11" xfId="20533"/>
    <cellStyle name="Obično 3 2 9 11 2" xfId="20534"/>
    <cellStyle name="Obično 3 2 9 11 2 2" xfId="20535"/>
    <cellStyle name="Obično 3 2 9 11 3" xfId="20536"/>
    <cellStyle name="Obično 3 2 9 11 3 2" xfId="20537"/>
    <cellStyle name="Obično 3 2 9 11 4" xfId="20538"/>
    <cellStyle name="Obično 3 2 9 11 5" xfId="20539"/>
    <cellStyle name="Obično 3 2 9 11 6" xfId="20540"/>
    <cellStyle name="Obično 3 2 9 12" xfId="20541"/>
    <cellStyle name="Obično 3 2 9 12 2" xfId="20542"/>
    <cellStyle name="Obično 3 2 9 13" xfId="20543"/>
    <cellStyle name="Obično 3 2 9 13 2" xfId="20544"/>
    <cellStyle name="Obično 3 2 9 14" xfId="20545"/>
    <cellStyle name="Obično 3 2 9 15" xfId="20546"/>
    <cellStyle name="Obično 3 2 9 16" xfId="20547"/>
    <cellStyle name="Obično 3 2 9 17" xfId="20548"/>
    <cellStyle name="Obično 3 2 9 2" xfId="20549"/>
    <cellStyle name="Obično 3 2 9 2 10" xfId="20550"/>
    <cellStyle name="Obično 3 2 9 2 10 2" xfId="20551"/>
    <cellStyle name="Obično 3 2 9 2 11" xfId="20552"/>
    <cellStyle name="Obično 3 2 9 2 2" xfId="20553"/>
    <cellStyle name="Obično 3 2 9 2 2 10" xfId="20554"/>
    <cellStyle name="Obično 3 2 9 2 2 11" xfId="20555"/>
    <cellStyle name="Obično 3 2 9 2 2 12" xfId="20556"/>
    <cellStyle name="Obično 3 2 9 2 2 2" xfId="20557"/>
    <cellStyle name="Obično 3 2 9 2 2 2 2" xfId="20558"/>
    <cellStyle name="Obično 3 2 9 2 2 2 2 10" xfId="20559"/>
    <cellStyle name="Obično 3 2 9 2 2 2 2 11" xfId="20560"/>
    <cellStyle name="Obično 3 2 9 2 2 2 2 12" xfId="20561"/>
    <cellStyle name="Obično 3 2 9 2 2 2 2 2" xfId="20562"/>
    <cellStyle name="Obično 3 2 9 2 2 2 2 2 2" xfId="20563"/>
    <cellStyle name="Obično 3 2 9 2 2 2 2 2 2 2" xfId="20564"/>
    <cellStyle name="Obično 3 2 9 2 2 2 2 2 3" xfId="20565"/>
    <cellStyle name="Obično 3 2 9 2 2 2 2 3" xfId="20566"/>
    <cellStyle name="Obično 3 2 9 2 2 2 2 3 2" xfId="20567"/>
    <cellStyle name="Obično 3 2 9 2 2 2 2 3 2 2" xfId="20568"/>
    <cellStyle name="Obično 3 2 9 2 2 2 2 3 3" xfId="20569"/>
    <cellStyle name="Obično 3 2 9 2 2 2 2 4" xfId="20570"/>
    <cellStyle name="Obično 3 2 9 2 2 2 2 4 2" xfId="20571"/>
    <cellStyle name="Obično 3 2 9 2 2 2 2 4 2 2" xfId="20572"/>
    <cellStyle name="Obično 3 2 9 2 2 2 2 4 3" xfId="20573"/>
    <cellStyle name="Obično 3 2 9 2 2 2 2 5" xfId="20574"/>
    <cellStyle name="Obično 3 2 9 2 2 2 2 5 2" xfId="20575"/>
    <cellStyle name="Obično 3 2 9 2 2 2 2 6" xfId="20576"/>
    <cellStyle name="Obično 3 2 9 2 2 2 2 6 2" xfId="20577"/>
    <cellStyle name="Obično 3 2 9 2 2 2 2 7" xfId="20578"/>
    <cellStyle name="Obično 3 2 9 2 2 2 2 7 2" xfId="20579"/>
    <cellStyle name="Obično 3 2 9 2 2 2 2 7 2 2" xfId="20580"/>
    <cellStyle name="Obično 3 2 9 2 2 2 2 7 3" xfId="20581"/>
    <cellStyle name="Obično 3 2 9 2 2 2 2 7 3 2" xfId="20582"/>
    <cellStyle name="Obično 3 2 9 2 2 2 2 7 4" xfId="20583"/>
    <cellStyle name="Obično 3 2 9 2 2 2 2 7 5" xfId="20584"/>
    <cellStyle name="Obično 3 2 9 2 2 2 2 7 6" xfId="20585"/>
    <cellStyle name="Obično 3 2 9 2 2 2 2 8" xfId="20586"/>
    <cellStyle name="Obično 3 2 9 2 2 2 2 8 2" xfId="20587"/>
    <cellStyle name="Obično 3 2 9 2 2 2 2 9" xfId="20588"/>
    <cellStyle name="Obično 3 2 9 2 2 2 2 9 2" xfId="20589"/>
    <cellStyle name="Obično 3 2 9 2 2 2 3" xfId="20590"/>
    <cellStyle name="Obično 3 2 9 2 2 2 3 2" xfId="20591"/>
    <cellStyle name="Obično 3 2 9 2 2 2 3 2 2" xfId="20592"/>
    <cellStyle name="Obično 3 2 9 2 2 2 3 3" xfId="20593"/>
    <cellStyle name="Obično 3 2 9 2 2 2 3 3 2" xfId="20594"/>
    <cellStyle name="Obično 3 2 9 2 2 2 3 3 2 2" xfId="20595"/>
    <cellStyle name="Obično 3 2 9 2 2 2 3 3 3" xfId="20596"/>
    <cellStyle name="Obično 3 2 9 2 2 2 3 3 3 2" xfId="20597"/>
    <cellStyle name="Obično 3 2 9 2 2 2 3 3 4" xfId="20598"/>
    <cellStyle name="Obično 3 2 9 2 2 2 3 3 5" xfId="20599"/>
    <cellStyle name="Obično 3 2 9 2 2 2 3 3 6" xfId="20600"/>
    <cellStyle name="Obično 3 2 9 2 2 2 3 4" xfId="20601"/>
    <cellStyle name="Obično 3 2 9 2 2 2 3 4 2" xfId="20602"/>
    <cellStyle name="Obično 3 2 9 2 2 2 3 5" xfId="20603"/>
    <cellStyle name="Obično 3 2 9 2 2 2 3 5 2" xfId="20604"/>
    <cellStyle name="Obično 3 2 9 2 2 2 3 6" xfId="20605"/>
    <cellStyle name="Obično 3 2 9 2 2 2 3 7" xfId="20606"/>
    <cellStyle name="Obično 3 2 9 2 2 2 3 8" xfId="20607"/>
    <cellStyle name="Obično 3 2 9 2 2 2 4" xfId="20608"/>
    <cellStyle name="Obično 3 2 9 2 2 2 4 2" xfId="20609"/>
    <cellStyle name="Obično 3 2 9 2 2 2 4 2 2" xfId="20610"/>
    <cellStyle name="Obično 3 2 9 2 2 2 4 3" xfId="20611"/>
    <cellStyle name="Obično 3 2 9 2 2 2 4 3 2" xfId="20612"/>
    <cellStyle name="Obično 3 2 9 2 2 2 4 3 2 2" xfId="20613"/>
    <cellStyle name="Obično 3 2 9 2 2 2 4 3 3" xfId="20614"/>
    <cellStyle name="Obično 3 2 9 2 2 2 4 3 3 2" xfId="20615"/>
    <cellStyle name="Obično 3 2 9 2 2 2 4 3 4" xfId="20616"/>
    <cellStyle name="Obično 3 2 9 2 2 2 4 3 5" xfId="20617"/>
    <cellStyle name="Obično 3 2 9 2 2 2 4 3 6" xfId="20618"/>
    <cellStyle name="Obično 3 2 9 2 2 2 4 4" xfId="20619"/>
    <cellStyle name="Obično 3 2 9 2 2 2 4 4 2" xfId="20620"/>
    <cellStyle name="Obično 3 2 9 2 2 2 4 5" xfId="20621"/>
    <cellStyle name="Obično 3 2 9 2 2 2 4 5 2" xfId="20622"/>
    <cellStyle name="Obično 3 2 9 2 2 2 4 6" xfId="20623"/>
    <cellStyle name="Obično 3 2 9 2 2 2 4 7" xfId="20624"/>
    <cellStyle name="Obično 3 2 9 2 2 2 4 8" xfId="20625"/>
    <cellStyle name="Obično 3 2 9 2 2 2 5" xfId="20626"/>
    <cellStyle name="Obično 3 2 9 2 2 2 5 2" xfId="20627"/>
    <cellStyle name="Obično 3 2 9 2 2 2 6" xfId="20628"/>
    <cellStyle name="Obično 3 2 9 2 2 3" xfId="20629"/>
    <cellStyle name="Obično 3 2 9 2 2 3 2" xfId="20630"/>
    <cellStyle name="Obično 3 2 9 2 2 3 2 2" xfId="20631"/>
    <cellStyle name="Obično 3 2 9 2 2 3 3" xfId="20632"/>
    <cellStyle name="Obično 3 2 9 2 2 4" xfId="20633"/>
    <cellStyle name="Obično 3 2 9 2 2 4 2" xfId="20634"/>
    <cellStyle name="Obično 3 2 9 2 2 4 2 2" xfId="20635"/>
    <cellStyle name="Obično 3 2 9 2 2 4 3" xfId="20636"/>
    <cellStyle name="Obično 3 2 9 2 2 5" xfId="20637"/>
    <cellStyle name="Obično 3 2 9 2 2 5 2" xfId="20638"/>
    <cellStyle name="Obično 3 2 9 2 2 5 2 2" xfId="20639"/>
    <cellStyle name="Obično 3 2 9 2 2 5 3" xfId="20640"/>
    <cellStyle name="Obično 3 2 9 2 2 6" xfId="20641"/>
    <cellStyle name="Obično 3 2 9 2 2 6 2" xfId="20642"/>
    <cellStyle name="Obično 3 2 9 2 2 7" xfId="20643"/>
    <cellStyle name="Obično 3 2 9 2 2 7 2" xfId="20644"/>
    <cellStyle name="Obično 3 2 9 2 2 7 2 2" xfId="20645"/>
    <cellStyle name="Obično 3 2 9 2 2 7 3" xfId="20646"/>
    <cellStyle name="Obično 3 2 9 2 2 7 3 2" xfId="20647"/>
    <cellStyle name="Obično 3 2 9 2 2 7 4" xfId="20648"/>
    <cellStyle name="Obično 3 2 9 2 2 7 5" xfId="20649"/>
    <cellStyle name="Obično 3 2 9 2 2 7 6" xfId="20650"/>
    <cellStyle name="Obično 3 2 9 2 2 8" xfId="20651"/>
    <cellStyle name="Obično 3 2 9 2 2 8 2" xfId="20652"/>
    <cellStyle name="Obično 3 2 9 2 2 9" xfId="20653"/>
    <cellStyle name="Obično 3 2 9 2 2 9 2" xfId="20654"/>
    <cellStyle name="Obično 3 2 9 2 3" xfId="20655"/>
    <cellStyle name="Obično 3 2 9 2 3 2" xfId="20656"/>
    <cellStyle name="Obično 3 2 9 2 3 2 2" xfId="20657"/>
    <cellStyle name="Obično 3 2 9 2 3 3" xfId="20658"/>
    <cellStyle name="Obično 3 2 9 2 4" xfId="20659"/>
    <cellStyle name="Obično 3 2 9 2 4 2" xfId="20660"/>
    <cellStyle name="Obično 3 2 9 2 4 2 2" xfId="20661"/>
    <cellStyle name="Obično 3 2 9 2 4 3" xfId="20662"/>
    <cellStyle name="Obično 3 2 9 2 5" xfId="20663"/>
    <cellStyle name="Obično 3 2 9 2 5 2" xfId="20664"/>
    <cellStyle name="Obično 3 2 9 2 5 2 2" xfId="20665"/>
    <cellStyle name="Obično 3 2 9 2 5 3" xfId="20666"/>
    <cellStyle name="Obično 3 2 9 2 6" xfId="20667"/>
    <cellStyle name="Obično 3 2 9 2 6 2" xfId="20668"/>
    <cellStyle name="Obično 3 2 9 2 6 2 2" xfId="20669"/>
    <cellStyle name="Obično 3 2 9 2 6 3" xfId="20670"/>
    <cellStyle name="Obično 3 2 9 2 7" xfId="20671"/>
    <cellStyle name="Obično 3 2 9 2 7 10" xfId="20672"/>
    <cellStyle name="Obično 3 2 9 2 7 11" xfId="20673"/>
    <cellStyle name="Obično 3 2 9 2 7 12" xfId="20674"/>
    <cellStyle name="Obično 3 2 9 2 7 2" xfId="20675"/>
    <cellStyle name="Obično 3 2 9 2 7 2 2" xfId="20676"/>
    <cellStyle name="Obično 3 2 9 2 7 2 2 2" xfId="20677"/>
    <cellStyle name="Obično 3 2 9 2 7 2 3" xfId="20678"/>
    <cellStyle name="Obično 3 2 9 2 7 3" xfId="20679"/>
    <cellStyle name="Obično 3 2 9 2 7 3 2" xfId="20680"/>
    <cellStyle name="Obično 3 2 9 2 7 3 2 2" xfId="20681"/>
    <cellStyle name="Obično 3 2 9 2 7 3 3" xfId="20682"/>
    <cellStyle name="Obično 3 2 9 2 7 4" xfId="20683"/>
    <cellStyle name="Obično 3 2 9 2 7 4 2" xfId="20684"/>
    <cellStyle name="Obično 3 2 9 2 7 4 2 2" xfId="20685"/>
    <cellStyle name="Obično 3 2 9 2 7 4 3" xfId="20686"/>
    <cellStyle name="Obično 3 2 9 2 7 5" xfId="20687"/>
    <cellStyle name="Obično 3 2 9 2 7 5 2" xfId="20688"/>
    <cellStyle name="Obično 3 2 9 2 7 6" xfId="20689"/>
    <cellStyle name="Obično 3 2 9 2 7 6 2" xfId="20690"/>
    <cellStyle name="Obično 3 2 9 2 7 7" xfId="20691"/>
    <cellStyle name="Obično 3 2 9 2 7 7 2" xfId="20692"/>
    <cellStyle name="Obično 3 2 9 2 7 7 2 2" xfId="20693"/>
    <cellStyle name="Obično 3 2 9 2 7 7 3" xfId="20694"/>
    <cellStyle name="Obično 3 2 9 2 7 7 3 2" xfId="20695"/>
    <cellStyle name="Obično 3 2 9 2 7 7 4" xfId="20696"/>
    <cellStyle name="Obično 3 2 9 2 7 7 5" xfId="20697"/>
    <cellStyle name="Obično 3 2 9 2 7 7 6" xfId="20698"/>
    <cellStyle name="Obično 3 2 9 2 7 8" xfId="20699"/>
    <cellStyle name="Obično 3 2 9 2 7 8 2" xfId="20700"/>
    <cellStyle name="Obično 3 2 9 2 7 9" xfId="20701"/>
    <cellStyle name="Obično 3 2 9 2 7 9 2" xfId="20702"/>
    <cellStyle name="Obično 3 2 9 2 8" xfId="20703"/>
    <cellStyle name="Obično 3 2 9 2 8 2" xfId="20704"/>
    <cellStyle name="Obično 3 2 9 2 8 2 2" xfId="20705"/>
    <cellStyle name="Obično 3 2 9 2 8 3" xfId="20706"/>
    <cellStyle name="Obično 3 2 9 2 8 3 2" xfId="20707"/>
    <cellStyle name="Obično 3 2 9 2 8 3 2 2" xfId="20708"/>
    <cellStyle name="Obično 3 2 9 2 8 3 3" xfId="20709"/>
    <cellStyle name="Obično 3 2 9 2 8 3 3 2" xfId="20710"/>
    <cellStyle name="Obično 3 2 9 2 8 3 4" xfId="20711"/>
    <cellStyle name="Obično 3 2 9 2 8 3 5" xfId="20712"/>
    <cellStyle name="Obično 3 2 9 2 8 3 6" xfId="20713"/>
    <cellStyle name="Obično 3 2 9 2 8 4" xfId="20714"/>
    <cellStyle name="Obično 3 2 9 2 8 4 2" xfId="20715"/>
    <cellStyle name="Obično 3 2 9 2 8 5" xfId="20716"/>
    <cellStyle name="Obično 3 2 9 2 8 5 2" xfId="20717"/>
    <cellStyle name="Obično 3 2 9 2 8 6" xfId="20718"/>
    <cellStyle name="Obično 3 2 9 2 8 7" xfId="20719"/>
    <cellStyle name="Obično 3 2 9 2 8 8" xfId="20720"/>
    <cellStyle name="Obično 3 2 9 2 9" xfId="20721"/>
    <cellStyle name="Obično 3 2 9 2 9 2" xfId="20722"/>
    <cellStyle name="Obično 3 2 9 2 9 2 2" xfId="20723"/>
    <cellStyle name="Obično 3 2 9 2 9 3" xfId="20724"/>
    <cellStyle name="Obično 3 2 9 2 9 3 2" xfId="20725"/>
    <cellStyle name="Obično 3 2 9 2 9 3 2 2" xfId="20726"/>
    <cellStyle name="Obično 3 2 9 2 9 3 3" xfId="20727"/>
    <cellStyle name="Obično 3 2 9 2 9 3 3 2" xfId="20728"/>
    <cellStyle name="Obično 3 2 9 2 9 3 4" xfId="20729"/>
    <cellStyle name="Obično 3 2 9 2 9 3 5" xfId="20730"/>
    <cellStyle name="Obično 3 2 9 2 9 3 6" xfId="20731"/>
    <cellStyle name="Obično 3 2 9 2 9 4" xfId="20732"/>
    <cellStyle name="Obično 3 2 9 2 9 4 2" xfId="20733"/>
    <cellStyle name="Obično 3 2 9 2 9 5" xfId="20734"/>
    <cellStyle name="Obično 3 2 9 2 9 5 2" xfId="20735"/>
    <cellStyle name="Obično 3 2 9 2 9 6" xfId="20736"/>
    <cellStyle name="Obično 3 2 9 2 9 7" xfId="20737"/>
    <cellStyle name="Obično 3 2 9 2 9 8" xfId="20738"/>
    <cellStyle name="Obično 3 2 9 3" xfId="20739"/>
    <cellStyle name="Obično 3 2 9 3 2" xfId="20740"/>
    <cellStyle name="Obično 3 2 9 3 2 10" xfId="20741"/>
    <cellStyle name="Obično 3 2 9 3 2 11" xfId="20742"/>
    <cellStyle name="Obično 3 2 9 3 2 2" xfId="20743"/>
    <cellStyle name="Obično 3 2 9 3 2 2 2" xfId="20744"/>
    <cellStyle name="Obično 3 2 9 3 2 2 2 2" xfId="20745"/>
    <cellStyle name="Obično 3 2 9 3 2 2 2 2 2" xfId="20746"/>
    <cellStyle name="Obično 3 2 9 3 2 2 2 3" xfId="20747"/>
    <cellStyle name="Obično 3 2 9 3 2 2 2 3 2" xfId="20748"/>
    <cellStyle name="Obično 3 2 9 3 2 2 2 3 2 2" xfId="20749"/>
    <cellStyle name="Obično 3 2 9 3 2 2 2 3 3" xfId="20750"/>
    <cellStyle name="Obično 3 2 9 3 2 2 2 3 3 2" xfId="20751"/>
    <cellStyle name="Obično 3 2 9 3 2 2 2 3 4" xfId="20752"/>
    <cellStyle name="Obično 3 2 9 3 2 2 2 3 5" xfId="20753"/>
    <cellStyle name="Obično 3 2 9 3 2 2 2 3 6" xfId="20754"/>
    <cellStyle name="Obično 3 2 9 3 2 2 2 4" xfId="20755"/>
    <cellStyle name="Obično 3 2 9 3 2 2 2 4 2" xfId="20756"/>
    <cellStyle name="Obično 3 2 9 3 2 2 2 5" xfId="20757"/>
    <cellStyle name="Obično 3 2 9 3 2 2 2 5 2" xfId="20758"/>
    <cellStyle name="Obično 3 2 9 3 2 2 2 6" xfId="20759"/>
    <cellStyle name="Obično 3 2 9 3 2 2 2 7" xfId="20760"/>
    <cellStyle name="Obično 3 2 9 3 2 2 2 8" xfId="20761"/>
    <cellStyle name="Obično 3 2 9 3 2 2 3" xfId="20762"/>
    <cellStyle name="Obično 3 2 9 3 2 2 3 2" xfId="20763"/>
    <cellStyle name="Obično 3 2 9 3 2 2 3 2 2" xfId="20764"/>
    <cellStyle name="Obično 3 2 9 3 2 2 3 3" xfId="20765"/>
    <cellStyle name="Obično 3 2 9 3 2 2 3 3 2" xfId="20766"/>
    <cellStyle name="Obično 3 2 9 3 2 2 3 3 2 2" xfId="20767"/>
    <cellStyle name="Obično 3 2 9 3 2 2 3 3 3" xfId="20768"/>
    <cellStyle name="Obično 3 2 9 3 2 2 3 3 3 2" xfId="20769"/>
    <cellStyle name="Obično 3 2 9 3 2 2 3 3 4" xfId="20770"/>
    <cellStyle name="Obično 3 2 9 3 2 2 3 3 5" xfId="20771"/>
    <cellStyle name="Obično 3 2 9 3 2 2 3 3 6" xfId="20772"/>
    <cellStyle name="Obično 3 2 9 3 2 2 3 4" xfId="20773"/>
    <cellStyle name="Obično 3 2 9 3 2 2 3 4 2" xfId="20774"/>
    <cellStyle name="Obično 3 2 9 3 2 2 3 5" xfId="20775"/>
    <cellStyle name="Obično 3 2 9 3 2 2 3 5 2" xfId="20776"/>
    <cellStyle name="Obično 3 2 9 3 2 2 3 6" xfId="20777"/>
    <cellStyle name="Obično 3 2 9 3 2 2 3 7" xfId="20778"/>
    <cellStyle name="Obično 3 2 9 3 2 2 3 8" xfId="20779"/>
    <cellStyle name="Obično 3 2 9 3 2 2 4" xfId="20780"/>
    <cellStyle name="Obično 3 2 9 3 2 2 4 2" xfId="20781"/>
    <cellStyle name="Obično 3 2 9 3 2 2 4 2 2" xfId="20782"/>
    <cellStyle name="Obično 3 2 9 3 2 2 4 3" xfId="20783"/>
    <cellStyle name="Obično 3 2 9 3 2 2 4 3 2" xfId="20784"/>
    <cellStyle name="Obično 3 2 9 3 2 2 4 3 2 2" xfId="20785"/>
    <cellStyle name="Obično 3 2 9 3 2 2 4 3 3" xfId="20786"/>
    <cellStyle name="Obično 3 2 9 3 2 2 4 3 3 2" xfId="20787"/>
    <cellStyle name="Obično 3 2 9 3 2 2 4 3 4" xfId="20788"/>
    <cellStyle name="Obično 3 2 9 3 2 2 4 3 5" xfId="20789"/>
    <cellStyle name="Obično 3 2 9 3 2 2 4 3 6" xfId="20790"/>
    <cellStyle name="Obično 3 2 9 3 2 2 4 4" xfId="20791"/>
    <cellStyle name="Obično 3 2 9 3 2 2 4 4 2" xfId="20792"/>
    <cellStyle name="Obično 3 2 9 3 2 2 4 5" xfId="20793"/>
    <cellStyle name="Obično 3 2 9 3 2 2 4 5 2" xfId="20794"/>
    <cellStyle name="Obično 3 2 9 3 2 2 4 6" xfId="20795"/>
    <cellStyle name="Obično 3 2 9 3 2 2 4 7" xfId="20796"/>
    <cellStyle name="Obično 3 2 9 3 2 2 4 8" xfId="20797"/>
    <cellStyle name="Obično 3 2 9 3 2 2 5" xfId="20798"/>
    <cellStyle name="Obično 3 2 9 3 2 2 5 2" xfId="20799"/>
    <cellStyle name="Obično 3 2 9 3 2 2 6" xfId="20800"/>
    <cellStyle name="Obično 3 2 9 3 2 2 6 2" xfId="20801"/>
    <cellStyle name="Obično 3 2 9 3 2 2 7" xfId="20802"/>
    <cellStyle name="Obično 3 2 9 3 2 3" xfId="20803"/>
    <cellStyle name="Obično 3 2 9 3 2 3 2" xfId="20804"/>
    <cellStyle name="Obično 3 2 9 3 2 3 2 2" xfId="20805"/>
    <cellStyle name="Obično 3 2 9 3 2 3 3" xfId="20806"/>
    <cellStyle name="Obično 3 2 9 3 2 4" xfId="20807"/>
    <cellStyle name="Obično 3 2 9 3 2 4 2" xfId="20808"/>
    <cellStyle name="Obično 3 2 9 3 2 4 2 2" xfId="20809"/>
    <cellStyle name="Obično 3 2 9 3 2 4 3" xfId="20810"/>
    <cellStyle name="Obično 3 2 9 3 2 5" xfId="20811"/>
    <cellStyle name="Obično 3 2 9 3 2 5 2" xfId="20812"/>
    <cellStyle name="Obično 3 2 9 3 2 6" xfId="20813"/>
    <cellStyle name="Obično 3 2 9 3 2 6 2" xfId="20814"/>
    <cellStyle name="Obično 3 2 9 3 2 6 2 2" xfId="20815"/>
    <cellStyle name="Obično 3 2 9 3 2 6 3" xfId="20816"/>
    <cellStyle name="Obično 3 2 9 3 2 6 3 2" xfId="20817"/>
    <cellStyle name="Obično 3 2 9 3 2 6 4" xfId="20818"/>
    <cellStyle name="Obično 3 2 9 3 2 6 5" xfId="20819"/>
    <cellStyle name="Obično 3 2 9 3 2 6 6" xfId="20820"/>
    <cellStyle name="Obično 3 2 9 3 2 7" xfId="20821"/>
    <cellStyle name="Obično 3 2 9 3 2 7 2" xfId="20822"/>
    <cellStyle name="Obično 3 2 9 3 2 8" xfId="20823"/>
    <cellStyle name="Obično 3 2 9 3 2 8 2" xfId="20824"/>
    <cellStyle name="Obično 3 2 9 3 2 9" xfId="20825"/>
    <cellStyle name="Obično 3 2 9 3 3" xfId="20826"/>
    <cellStyle name="Obično 3 2 9 3 3 2" xfId="20827"/>
    <cellStyle name="Obično 3 2 9 3 3 2 2" xfId="20828"/>
    <cellStyle name="Obično 3 2 9 3 3 3" xfId="20829"/>
    <cellStyle name="Obično 3 2 9 3 3 3 2" xfId="20830"/>
    <cellStyle name="Obično 3 2 9 3 3 3 2 2" xfId="20831"/>
    <cellStyle name="Obično 3 2 9 3 3 3 3" xfId="20832"/>
    <cellStyle name="Obično 3 2 9 3 3 3 3 2" xfId="20833"/>
    <cellStyle name="Obično 3 2 9 3 3 3 4" xfId="20834"/>
    <cellStyle name="Obično 3 2 9 3 3 3 5" xfId="20835"/>
    <cellStyle name="Obično 3 2 9 3 3 3 6" xfId="20836"/>
    <cellStyle name="Obično 3 2 9 3 3 4" xfId="20837"/>
    <cellStyle name="Obično 3 2 9 3 3 4 2" xfId="20838"/>
    <cellStyle name="Obično 3 2 9 3 3 5" xfId="20839"/>
    <cellStyle name="Obično 3 2 9 3 3 5 2" xfId="20840"/>
    <cellStyle name="Obično 3 2 9 3 3 6" xfId="20841"/>
    <cellStyle name="Obično 3 2 9 3 3 7" xfId="20842"/>
    <cellStyle name="Obično 3 2 9 3 3 8" xfId="20843"/>
    <cellStyle name="Obično 3 2 9 3 4" xfId="20844"/>
    <cellStyle name="Obično 3 2 9 3 4 2" xfId="20845"/>
    <cellStyle name="Obično 3 2 9 3 4 2 2" xfId="20846"/>
    <cellStyle name="Obično 3 2 9 3 4 3" xfId="20847"/>
    <cellStyle name="Obično 3 2 9 3 4 3 2" xfId="20848"/>
    <cellStyle name="Obično 3 2 9 3 4 3 2 2" xfId="20849"/>
    <cellStyle name="Obično 3 2 9 3 4 3 3" xfId="20850"/>
    <cellStyle name="Obično 3 2 9 3 4 3 3 2" xfId="20851"/>
    <cellStyle name="Obično 3 2 9 3 4 3 4" xfId="20852"/>
    <cellStyle name="Obično 3 2 9 3 4 3 5" xfId="20853"/>
    <cellStyle name="Obično 3 2 9 3 4 3 6" xfId="20854"/>
    <cellStyle name="Obično 3 2 9 3 4 4" xfId="20855"/>
    <cellStyle name="Obično 3 2 9 3 4 4 2" xfId="20856"/>
    <cellStyle name="Obično 3 2 9 3 4 5" xfId="20857"/>
    <cellStyle name="Obično 3 2 9 3 4 5 2" xfId="20858"/>
    <cellStyle name="Obično 3 2 9 3 4 6" xfId="20859"/>
    <cellStyle name="Obično 3 2 9 3 4 7" xfId="20860"/>
    <cellStyle name="Obično 3 2 9 3 4 8" xfId="20861"/>
    <cellStyle name="Obično 3 2 9 3 5" xfId="20862"/>
    <cellStyle name="Obično 3 2 9 3 5 2" xfId="20863"/>
    <cellStyle name="Obično 3 2 9 3 5 2 2" xfId="20864"/>
    <cellStyle name="Obično 3 2 9 3 5 3" xfId="20865"/>
    <cellStyle name="Obično 3 2 9 3 5 3 2" xfId="20866"/>
    <cellStyle name="Obično 3 2 9 3 5 3 2 2" xfId="20867"/>
    <cellStyle name="Obično 3 2 9 3 5 3 3" xfId="20868"/>
    <cellStyle name="Obično 3 2 9 3 5 3 3 2" xfId="20869"/>
    <cellStyle name="Obično 3 2 9 3 5 3 4" xfId="20870"/>
    <cellStyle name="Obično 3 2 9 3 5 3 5" xfId="20871"/>
    <cellStyle name="Obično 3 2 9 3 5 3 6" xfId="20872"/>
    <cellStyle name="Obično 3 2 9 3 5 4" xfId="20873"/>
    <cellStyle name="Obično 3 2 9 3 5 4 2" xfId="20874"/>
    <cellStyle name="Obično 3 2 9 3 5 5" xfId="20875"/>
    <cellStyle name="Obično 3 2 9 3 5 5 2" xfId="20876"/>
    <cellStyle name="Obično 3 2 9 3 5 6" xfId="20877"/>
    <cellStyle name="Obično 3 2 9 3 5 7" xfId="20878"/>
    <cellStyle name="Obično 3 2 9 3 5 8" xfId="20879"/>
    <cellStyle name="Obično 3 2 9 3 6" xfId="20880"/>
    <cellStyle name="Obično 3 2 9 3 6 2" xfId="20881"/>
    <cellStyle name="Obično 3 2 9 3 7" xfId="20882"/>
    <cellStyle name="Obično 3 2 9 3 8" xfId="20883"/>
    <cellStyle name="Obično 3 2 9 4" xfId="20884"/>
    <cellStyle name="Obično 3 2 9 4 2" xfId="20885"/>
    <cellStyle name="Obično 3 2 9 4 2 2" xfId="20886"/>
    <cellStyle name="Obično 3 2 9 4 3" xfId="20887"/>
    <cellStyle name="Obično 3 2 9 4 3 2" xfId="20888"/>
    <cellStyle name="Obično 3 2 9 4 3 2 2" xfId="20889"/>
    <cellStyle name="Obično 3 2 9 4 3 3" xfId="20890"/>
    <cellStyle name="Obično 3 2 9 4 3 3 2" xfId="20891"/>
    <cellStyle name="Obično 3 2 9 4 3 4" xfId="20892"/>
    <cellStyle name="Obično 3 2 9 4 3 5" xfId="20893"/>
    <cellStyle name="Obično 3 2 9 4 3 6" xfId="20894"/>
    <cellStyle name="Obično 3 2 9 4 4" xfId="20895"/>
    <cellStyle name="Obično 3 2 9 4 5" xfId="20896"/>
    <cellStyle name="Obično 3 2 9 4 5 2" xfId="20897"/>
    <cellStyle name="Obično 3 2 9 4 6" xfId="20898"/>
    <cellStyle name="Obično 3 2 9 4 6 2" xfId="20899"/>
    <cellStyle name="Obično 3 2 9 4 7" xfId="20900"/>
    <cellStyle name="Obično 3 2 9 4 8" xfId="20901"/>
    <cellStyle name="Obično 3 2 9 4 9" xfId="20902"/>
    <cellStyle name="Obično 3 2 9 5" xfId="20903"/>
    <cellStyle name="Obično 3 2 9 5 2" xfId="20904"/>
    <cellStyle name="Obično 3 2 9 5 2 2" xfId="20905"/>
    <cellStyle name="Obično 3 2 9 5 3" xfId="20906"/>
    <cellStyle name="Obično 3 2 9 5 3 2" xfId="20907"/>
    <cellStyle name="Obično 3 2 9 5 3 2 2" xfId="20908"/>
    <cellStyle name="Obično 3 2 9 5 3 3" xfId="20909"/>
    <cellStyle name="Obično 3 2 9 5 3 3 2" xfId="20910"/>
    <cellStyle name="Obično 3 2 9 5 3 4" xfId="20911"/>
    <cellStyle name="Obično 3 2 9 5 3 5" xfId="20912"/>
    <cellStyle name="Obično 3 2 9 5 3 6" xfId="20913"/>
    <cellStyle name="Obično 3 2 9 5 4" xfId="20914"/>
    <cellStyle name="Obično 3 2 9 5 5" xfId="20915"/>
    <cellStyle name="Obično 3 2 9 5 5 2" xfId="20916"/>
    <cellStyle name="Obično 3 2 9 5 6" xfId="20917"/>
    <cellStyle name="Obično 3 2 9 5 6 2" xfId="20918"/>
    <cellStyle name="Obično 3 2 9 5 7" xfId="20919"/>
    <cellStyle name="Obično 3 2 9 5 8" xfId="20920"/>
    <cellStyle name="Obično 3 2 9 5 9" xfId="20921"/>
    <cellStyle name="Obično 3 2 9 6" xfId="20922"/>
    <cellStyle name="Obično 3 2 9 6 2" xfId="20923"/>
    <cellStyle name="Obično 3 2 9 6 2 2" xfId="20924"/>
    <cellStyle name="Obično 3 2 9 6 3" xfId="20925"/>
    <cellStyle name="Obično 3 2 9 6 3 2" xfId="20926"/>
    <cellStyle name="Obično 3 2 9 6 3 2 2" xfId="20927"/>
    <cellStyle name="Obično 3 2 9 6 3 3" xfId="20928"/>
    <cellStyle name="Obično 3 2 9 6 3 3 2" xfId="20929"/>
    <cellStyle name="Obično 3 2 9 6 3 4" xfId="20930"/>
    <cellStyle name="Obično 3 2 9 6 3 5" xfId="20931"/>
    <cellStyle name="Obično 3 2 9 6 3 6" xfId="20932"/>
    <cellStyle name="Obično 3 2 9 6 4" xfId="20933"/>
    <cellStyle name="Obično 3 2 9 6 4 2" xfId="20934"/>
    <cellStyle name="Obično 3 2 9 6 5" xfId="20935"/>
    <cellStyle name="Obično 3 2 9 6 5 2" xfId="20936"/>
    <cellStyle name="Obično 3 2 9 6 6" xfId="20937"/>
    <cellStyle name="Obično 3 2 9 6 7" xfId="20938"/>
    <cellStyle name="Obično 3 2 9 6 8" xfId="20939"/>
    <cellStyle name="Obično 3 2 9 7" xfId="20940"/>
    <cellStyle name="Obično 3 2 9 7 2" xfId="20941"/>
    <cellStyle name="Obično 3 2 9 7 2 2" xfId="20942"/>
    <cellStyle name="Obično 3 2 9 7 2 2 2" xfId="20943"/>
    <cellStyle name="Obično 3 2 9 7 2 3" xfId="20944"/>
    <cellStyle name="Obično 3 2 9 7 2 3 2" xfId="20945"/>
    <cellStyle name="Obično 3 2 9 7 2 3 2 2" xfId="20946"/>
    <cellStyle name="Obično 3 2 9 7 2 3 3" xfId="20947"/>
    <cellStyle name="Obično 3 2 9 7 2 3 3 2" xfId="20948"/>
    <cellStyle name="Obično 3 2 9 7 2 3 4" xfId="20949"/>
    <cellStyle name="Obično 3 2 9 7 2 3 5" xfId="20950"/>
    <cellStyle name="Obično 3 2 9 7 2 3 6" xfId="20951"/>
    <cellStyle name="Obično 3 2 9 7 2 4" xfId="20952"/>
    <cellStyle name="Obično 3 2 9 7 2 4 2" xfId="20953"/>
    <cellStyle name="Obično 3 2 9 7 2 5" xfId="20954"/>
    <cellStyle name="Obično 3 2 9 7 2 5 2" xfId="20955"/>
    <cellStyle name="Obično 3 2 9 7 2 6" xfId="20956"/>
    <cellStyle name="Obično 3 2 9 7 2 7" xfId="20957"/>
    <cellStyle name="Obično 3 2 9 7 2 8" xfId="20958"/>
    <cellStyle name="Obično 3 2 9 7 3" xfId="20959"/>
    <cellStyle name="Obično 3 2 9 7 3 2" xfId="20960"/>
    <cellStyle name="Obično 3 2 9 7 3 2 2" xfId="20961"/>
    <cellStyle name="Obično 3 2 9 7 3 3" xfId="20962"/>
    <cellStyle name="Obično 3 2 9 7 3 3 2" xfId="20963"/>
    <cellStyle name="Obično 3 2 9 7 3 3 2 2" xfId="20964"/>
    <cellStyle name="Obično 3 2 9 7 3 3 3" xfId="20965"/>
    <cellStyle name="Obično 3 2 9 7 3 3 3 2" xfId="20966"/>
    <cellStyle name="Obično 3 2 9 7 3 3 4" xfId="20967"/>
    <cellStyle name="Obično 3 2 9 7 3 3 5" xfId="20968"/>
    <cellStyle name="Obično 3 2 9 7 3 3 6" xfId="20969"/>
    <cellStyle name="Obično 3 2 9 7 3 4" xfId="20970"/>
    <cellStyle name="Obično 3 2 9 7 3 4 2" xfId="20971"/>
    <cellStyle name="Obično 3 2 9 7 3 5" xfId="20972"/>
    <cellStyle name="Obično 3 2 9 7 3 5 2" xfId="20973"/>
    <cellStyle name="Obično 3 2 9 7 3 6" xfId="20974"/>
    <cellStyle name="Obično 3 2 9 7 3 7" xfId="20975"/>
    <cellStyle name="Obično 3 2 9 7 3 8" xfId="20976"/>
    <cellStyle name="Obično 3 2 9 7 4" xfId="20977"/>
    <cellStyle name="Obično 3 2 9 7 4 2" xfId="20978"/>
    <cellStyle name="Obično 3 2 9 7 4 2 2" xfId="20979"/>
    <cellStyle name="Obično 3 2 9 7 4 3" xfId="20980"/>
    <cellStyle name="Obično 3 2 9 7 4 3 2" xfId="20981"/>
    <cellStyle name="Obično 3 2 9 7 4 3 2 2" xfId="20982"/>
    <cellStyle name="Obično 3 2 9 7 4 3 3" xfId="20983"/>
    <cellStyle name="Obično 3 2 9 7 4 3 3 2" xfId="20984"/>
    <cellStyle name="Obično 3 2 9 7 4 3 4" xfId="20985"/>
    <cellStyle name="Obično 3 2 9 7 4 3 5" xfId="20986"/>
    <cellStyle name="Obično 3 2 9 7 4 3 6" xfId="20987"/>
    <cellStyle name="Obično 3 2 9 7 4 4" xfId="20988"/>
    <cellStyle name="Obično 3 2 9 7 4 4 2" xfId="20989"/>
    <cellStyle name="Obično 3 2 9 7 4 5" xfId="20990"/>
    <cellStyle name="Obično 3 2 9 7 4 5 2" xfId="20991"/>
    <cellStyle name="Obično 3 2 9 7 4 6" xfId="20992"/>
    <cellStyle name="Obično 3 2 9 7 4 7" xfId="20993"/>
    <cellStyle name="Obično 3 2 9 7 4 8" xfId="20994"/>
    <cellStyle name="Obično 3 2 9 7 5" xfId="20995"/>
    <cellStyle name="Obično 3 2 9 7 5 2" xfId="20996"/>
    <cellStyle name="Obično 3 2 9 7 6" xfId="20997"/>
    <cellStyle name="Obično 3 2 9 7 6 2" xfId="20998"/>
    <cellStyle name="Obično 3 2 9 7 7" xfId="20999"/>
    <cellStyle name="Obično 3 2 9 8" xfId="21000"/>
    <cellStyle name="Obično 3 2 9 8 2" xfId="21001"/>
    <cellStyle name="Obično 3 2 9 8 2 2" xfId="21002"/>
    <cellStyle name="Obično 3 2 9 8 3" xfId="21003"/>
    <cellStyle name="Obično 3 2 9 9" xfId="21004"/>
    <cellStyle name="Obično 3 2 9 9 2" xfId="21005"/>
    <cellStyle name="Obično 3 2 9 9 2 2" xfId="21006"/>
    <cellStyle name="Obično 3 2 9 9 3" xfId="21007"/>
    <cellStyle name="Obično 3 3" xfId="355"/>
    <cellStyle name="Obično 3 3 10" xfId="21008"/>
    <cellStyle name="Obično 3 3 10 2" xfId="21009"/>
    <cellStyle name="Obično 3 3 10 3" xfId="21010"/>
    <cellStyle name="Obično 3 3 11" xfId="21011"/>
    <cellStyle name="Obično 3 3 11 2" xfId="21012"/>
    <cellStyle name="Obično 3 3 12" xfId="21013"/>
    <cellStyle name="Obično 3 3 13" xfId="21014"/>
    <cellStyle name="Obično 3 3 14" xfId="21015"/>
    <cellStyle name="Obično 3 3 15" xfId="21016"/>
    <cellStyle name="Obično 3 3 16" xfId="21017"/>
    <cellStyle name="Obično 3 3 17" xfId="21018"/>
    <cellStyle name="Obično 3 3 18" xfId="21019"/>
    <cellStyle name="Obično 3 3 19" xfId="21020"/>
    <cellStyle name="Obično 3 3 2" xfId="356"/>
    <cellStyle name="Obično 3 3 2 10" xfId="21021"/>
    <cellStyle name="Obično 3 3 2 10 2" xfId="21022"/>
    <cellStyle name="Obično 3 3 2 11" xfId="21023"/>
    <cellStyle name="Obično 3 3 2 11 2" xfId="21024"/>
    <cellStyle name="Obično 3 3 2 12" xfId="21025"/>
    <cellStyle name="Obično 3 3 2 12 2" xfId="21026"/>
    <cellStyle name="Obično 3 3 2 13" xfId="21027"/>
    <cellStyle name="Obično 3 3 2 14" xfId="21028"/>
    <cellStyle name="Obično 3 3 2 15" xfId="21029"/>
    <cellStyle name="Obično 3 3 2 16" xfId="21030"/>
    <cellStyle name="Obično 3 3 2 17" xfId="21031"/>
    <cellStyle name="Obično 3 3 2 18" xfId="21032"/>
    <cellStyle name="Obično 3 3 2 19" xfId="21033"/>
    <cellStyle name="Obično 3 3 2 2" xfId="357"/>
    <cellStyle name="Obično 3 3 2 2 10" xfId="21034"/>
    <cellStyle name="Obično 3 3 2 2 11" xfId="21035"/>
    <cellStyle name="Obično 3 3 2 2 12" xfId="21036"/>
    <cellStyle name="Obično 3 3 2 2 13" xfId="21037"/>
    <cellStyle name="Obično 3 3 2 2 14" xfId="21038"/>
    <cellStyle name="Obično 3 3 2 2 2" xfId="358"/>
    <cellStyle name="Obično 3 3 2 2 2 10" xfId="21039"/>
    <cellStyle name="Obično 3 3 2 2 2 2" xfId="587"/>
    <cellStyle name="Obično 3 3 2 2 2 2 2" xfId="21040"/>
    <cellStyle name="Obično 3 3 2 2 2 2 2 2" xfId="21041"/>
    <cellStyle name="Obično 3 3 2 2 2 2 2 3" xfId="21042"/>
    <cellStyle name="Obično 3 3 2 2 2 2 3" xfId="21043"/>
    <cellStyle name="Obično 3 3 2 2 2 2 3 2" xfId="21044"/>
    <cellStyle name="Obično 3 3 2 2 2 2 3 3" xfId="21045"/>
    <cellStyle name="Obično 3 3 2 2 2 2 4" xfId="21046"/>
    <cellStyle name="Obično 3 3 2 2 2 2 5" xfId="21047"/>
    <cellStyle name="Obično 3 3 2 2 2 3" xfId="21048"/>
    <cellStyle name="Obično 3 3 2 2 2 3 2" xfId="21049"/>
    <cellStyle name="Obično 3 3 2 2 2 3 3" xfId="21050"/>
    <cellStyle name="Obično 3 3 2 2 2 4" xfId="21051"/>
    <cellStyle name="Obično 3 3 2 2 2 4 2" xfId="21052"/>
    <cellStyle name="Obično 3 3 2 2 2 4 3" xfId="21053"/>
    <cellStyle name="Obično 3 3 2 2 2 5" xfId="21054"/>
    <cellStyle name="Obično 3 3 2 2 2 6" xfId="21055"/>
    <cellStyle name="Obično 3 3 2 2 2 7" xfId="21056"/>
    <cellStyle name="Obično 3 3 2 2 2 8" xfId="21057"/>
    <cellStyle name="Obično 3 3 2 2 2 9" xfId="21058"/>
    <cellStyle name="Obično 3 3 2 2 3" xfId="359"/>
    <cellStyle name="Obično 3 3 2 2 3 2" xfId="588"/>
    <cellStyle name="Obično 3 3 2 2 3 2 2" xfId="21059"/>
    <cellStyle name="Obično 3 3 2 2 3 2 2 2" xfId="21060"/>
    <cellStyle name="Obično 3 3 2 2 3 2 2 3" xfId="21061"/>
    <cellStyle name="Obično 3 3 2 2 3 2 3" xfId="21062"/>
    <cellStyle name="Obično 3 3 2 2 3 2 3 2" xfId="21063"/>
    <cellStyle name="Obično 3 3 2 2 3 2 3 3" xfId="21064"/>
    <cellStyle name="Obično 3 3 2 2 3 2 4" xfId="21065"/>
    <cellStyle name="Obično 3 3 2 2 3 2 5" xfId="21066"/>
    <cellStyle name="Obično 3 3 2 2 3 3" xfId="21067"/>
    <cellStyle name="Obično 3 3 2 2 3 3 2" xfId="21068"/>
    <cellStyle name="Obično 3 3 2 2 3 3 3" xfId="21069"/>
    <cellStyle name="Obično 3 3 2 2 3 4" xfId="21070"/>
    <cellStyle name="Obično 3 3 2 2 3 4 2" xfId="21071"/>
    <cellStyle name="Obično 3 3 2 2 3 4 3" xfId="21072"/>
    <cellStyle name="Obično 3 3 2 2 3 5" xfId="21073"/>
    <cellStyle name="Obično 3 3 2 2 3 6" xfId="21074"/>
    <cellStyle name="Obično 3 3 2 2 3 7" xfId="21075"/>
    <cellStyle name="Obično 3 3 2 2 3 8" xfId="21076"/>
    <cellStyle name="Obično 3 3 2 2 3 9" xfId="21077"/>
    <cellStyle name="Obično 3 3 2 2 4" xfId="586"/>
    <cellStyle name="Obično 3 3 2 2 4 2" xfId="21078"/>
    <cellStyle name="Obično 3 3 2 2 4 2 2" xfId="21079"/>
    <cellStyle name="Obično 3 3 2 2 4 2 3" xfId="21080"/>
    <cellStyle name="Obično 3 3 2 2 4 3" xfId="21081"/>
    <cellStyle name="Obično 3 3 2 2 4 3 2" xfId="21082"/>
    <cellStyle name="Obično 3 3 2 2 4 3 3" xfId="21083"/>
    <cellStyle name="Obično 3 3 2 2 4 4" xfId="21084"/>
    <cellStyle name="Obično 3 3 2 2 4 5" xfId="21085"/>
    <cellStyle name="Obično 3 3 2 2 4 6" xfId="21086"/>
    <cellStyle name="Obično 3 3 2 2 5" xfId="21087"/>
    <cellStyle name="Obično 3 3 2 2 5 2" xfId="21088"/>
    <cellStyle name="Obično 3 3 2 2 6" xfId="21089"/>
    <cellStyle name="Obično 3 3 2 2 6 2" xfId="21090"/>
    <cellStyle name="Obično 3 3 2 2 6 2 2" xfId="21091"/>
    <cellStyle name="Obično 3 3 2 2 6 3" xfId="21092"/>
    <cellStyle name="Obično 3 3 2 2 6 3 2" xfId="21093"/>
    <cellStyle name="Obično 3 3 2 2 6 4" xfId="21094"/>
    <cellStyle name="Obično 3 3 2 2 6 5" xfId="21095"/>
    <cellStyle name="Obično 3 3 2 2 7" xfId="21096"/>
    <cellStyle name="Obično 3 3 2 2 7 2" xfId="21097"/>
    <cellStyle name="Obično 3 3 2 2 8" xfId="21098"/>
    <cellStyle name="Obično 3 3 2 2 8 2" xfId="21099"/>
    <cellStyle name="Obično 3 3 2 2 9" xfId="21100"/>
    <cellStyle name="Obično 3 3 2 2 9 2" xfId="21101"/>
    <cellStyle name="Obično 3 3 2 3" xfId="360"/>
    <cellStyle name="Obično 3 3 2 3 10" xfId="21102"/>
    <cellStyle name="Obično 3 3 2 3 11" xfId="21103"/>
    <cellStyle name="Obično 3 3 2 3 12" xfId="21104"/>
    <cellStyle name="Obično 3 3 2 3 13" xfId="21105"/>
    <cellStyle name="Obično 3 3 2 3 2" xfId="361"/>
    <cellStyle name="Obično 3 3 2 3 2 2" xfId="590"/>
    <cellStyle name="Obično 3 3 2 3 2 2 2" xfId="21106"/>
    <cellStyle name="Obično 3 3 2 3 2 2 2 2" xfId="21107"/>
    <cellStyle name="Obično 3 3 2 3 2 2 2 3" xfId="21108"/>
    <cellStyle name="Obično 3 3 2 3 2 2 3" xfId="21109"/>
    <cellStyle name="Obično 3 3 2 3 2 2 3 2" xfId="21110"/>
    <cellStyle name="Obično 3 3 2 3 2 2 3 3" xfId="21111"/>
    <cellStyle name="Obično 3 3 2 3 2 2 4" xfId="21112"/>
    <cellStyle name="Obično 3 3 2 3 2 2 5" xfId="21113"/>
    <cellStyle name="Obično 3 3 2 3 2 3" xfId="21114"/>
    <cellStyle name="Obično 3 3 2 3 2 3 2" xfId="21115"/>
    <cellStyle name="Obično 3 3 2 3 2 3 3" xfId="21116"/>
    <cellStyle name="Obično 3 3 2 3 2 4" xfId="21117"/>
    <cellStyle name="Obično 3 3 2 3 2 4 2" xfId="21118"/>
    <cellStyle name="Obično 3 3 2 3 2 4 3" xfId="21119"/>
    <cellStyle name="Obično 3 3 2 3 2 5" xfId="21120"/>
    <cellStyle name="Obično 3 3 2 3 2 6" xfId="21121"/>
    <cellStyle name="Obično 3 3 2 3 2 7" xfId="21122"/>
    <cellStyle name="Obično 3 3 2 3 2 8" xfId="21123"/>
    <cellStyle name="Obično 3 3 2 3 2 9" xfId="21124"/>
    <cellStyle name="Obično 3 3 2 3 3" xfId="362"/>
    <cellStyle name="Obično 3 3 2 3 3 2" xfId="591"/>
    <cellStyle name="Obično 3 3 2 3 3 2 2" xfId="21125"/>
    <cellStyle name="Obično 3 3 2 3 3 2 2 2" xfId="21126"/>
    <cellStyle name="Obično 3 3 2 3 3 2 2 3" xfId="21127"/>
    <cellStyle name="Obično 3 3 2 3 3 2 3" xfId="21128"/>
    <cellStyle name="Obično 3 3 2 3 3 2 3 2" xfId="21129"/>
    <cellStyle name="Obično 3 3 2 3 3 2 3 3" xfId="21130"/>
    <cellStyle name="Obično 3 3 2 3 3 2 4" xfId="21131"/>
    <cellStyle name="Obično 3 3 2 3 3 2 5" xfId="21132"/>
    <cellStyle name="Obično 3 3 2 3 3 3" xfId="21133"/>
    <cellStyle name="Obično 3 3 2 3 3 3 2" xfId="21134"/>
    <cellStyle name="Obično 3 3 2 3 3 3 3" xfId="21135"/>
    <cellStyle name="Obično 3 3 2 3 3 4" xfId="21136"/>
    <cellStyle name="Obično 3 3 2 3 3 4 2" xfId="21137"/>
    <cellStyle name="Obično 3 3 2 3 3 4 3" xfId="21138"/>
    <cellStyle name="Obično 3 3 2 3 3 5" xfId="21139"/>
    <cellStyle name="Obično 3 3 2 3 3 6" xfId="21140"/>
    <cellStyle name="Obično 3 3 2 3 3 7" xfId="21141"/>
    <cellStyle name="Obično 3 3 2 3 3 8" xfId="21142"/>
    <cellStyle name="Obično 3 3 2 3 3 9" xfId="21143"/>
    <cellStyle name="Obično 3 3 2 3 4" xfId="589"/>
    <cellStyle name="Obično 3 3 2 3 4 2" xfId="21144"/>
    <cellStyle name="Obično 3 3 2 3 4 2 2" xfId="21145"/>
    <cellStyle name="Obično 3 3 2 3 4 2 3" xfId="21146"/>
    <cellStyle name="Obično 3 3 2 3 4 3" xfId="21147"/>
    <cellStyle name="Obično 3 3 2 3 4 3 2" xfId="21148"/>
    <cellStyle name="Obično 3 3 2 3 4 3 3" xfId="21149"/>
    <cellStyle name="Obično 3 3 2 3 4 4" xfId="21150"/>
    <cellStyle name="Obično 3 3 2 3 4 5" xfId="21151"/>
    <cellStyle name="Obično 3 3 2 3 5" xfId="21152"/>
    <cellStyle name="Obično 3 3 2 3 5 2" xfId="21153"/>
    <cellStyle name="Obično 3 3 2 3 5 3" xfId="21154"/>
    <cellStyle name="Obično 3 3 2 3 6" xfId="21155"/>
    <cellStyle name="Obično 3 3 2 3 6 2" xfId="21156"/>
    <cellStyle name="Obično 3 3 2 3 6 3" xfId="21157"/>
    <cellStyle name="Obično 3 3 2 3 7" xfId="21158"/>
    <cellStyle name="Obično 3 3 2 3 7 2" xfId="21159"/>
    <cellStyle name="Obično 3 3 2 3 8" xfId="21160"/>
    <cellStyle name="Obično 3 3 2 3 9" xfId="21161"/>
    <cellStyle name="Obično 3 3 2 4" xfId="363"/>
    <cellStyle name="Obično 3 3 2 4 10" xfId="21162"/>
    <cellStyle name="Obično 3 3 2 4 2" xfId="364"/>
    <cellStyle name="Obično 3 3 2 4 2 2" xfId="593"/>
    <cellStyle name="Obično 3 3 2 4 2 2 2" xfId="21163"/>
    <cellStyle name="Obično 3 3 2 4 2 2 2 2" xfId="21164"/>
    <cellStyle name="Obično 3 3 2 4 2 2 3" xfId="21165"/>
    <cellStyle name="Obično 3 3 2 4 2 2 4" xfId="21166"/>
    <cellStyle name="Obično 3 3 2 4 2 3" xfId="21167"/>
    <cellStyle name="Obično 3 3 2 4 2 3 2" xfId="21168"/>
    <cellStyle name="Obično 3 3 2 4 2 3 3" xfId="21169"/>
    <cellStyle name="Obično 3 3 2 4 2 4" xfId="21170"/>
    <cellStyle name="Obično 3 3 2 4 2 4 2" xfId="21171"/>
    <cellStyle name="Obično 3 3 2 4 2 5" xfId="21172"/>
    <cellStyle name="Obično 3 3 2 4 2 6" xfId="21173"/>
    <cellStyle name="Obično 3 3 2 4 3" xfId="592"/>
    <cellStyle name="Obično 3 3 2 4 3 2" xfId="21174"/>
    <cellStyle name="Obično 3 3 2 4 3 2 2" xfId="21175"/>
    <cellStyle name="Obično 3 3 2 4 3 3" xfId="21176"/>
    <cellStyle name="Obično 3 3 2 4 3 4" xfId="21177"/>
    <cellStyle name="Obično 3 3 2 4 4" xfId="21178"/>
    <cellStyle name="Obično 3 3 2 4 4 2" xfId="21179"/>
    <cellStyle name="Obično 3 3 2 4 4 3" xfId="21180"/>
    <cellStyle name="Obično 3 3 2 4 5" xfId="21181"/>
    <cellStyle name="Obično 3 3 2 4 5 2" xfId="21182"/>
    <cellStyle name="Obično 3 3 2 4 6" xfId="21183"/>
    <cellStyle name="Obično 3 3 2 4 7" xfId="21184"/>
    <cellStyle name="Obično 3 3 2 4 8" xfId="21185"/>
    <cellStyle name="Obično 3 3 2 4 9" xfId="21186"/>
    <cellStyle name="Obično 3 3 2 5" xfId="365"/>
    <cellStyle name="Obično 3 3 2 5 2" xfId="594"/>
    <cellStyle name="Obično 3 3 2 5 2 2" xfId="21187"/>
    <cellStyle name="Obično 3 3 2 5 2 2 2" xfId="21188"/>
    <cellStyle name="Obično 3 3 2 5 2 2 3" xfId="21189"/>
    <cellStyle name="Obično 3 3 2 5 2 3" xfId="21190"/>
    <cellStyle name="Obično 3 3 2 5 2 3 2" xfId="21191"/>
    <cellStyle name="Obično 3 3 2 5 2 3 3" xfId="21192"/>
    <cellStyle name="Obično 3 3 2 5 2 4" xfId="21193"/>
    <cellStyle name="Obično 3 3 2 5 2 5" xfId="21194"/>
    <cellStyle name="Obično 3 3 2 5 3" xfId="21195"/>
    <cellStyle name="Obično 3 3 2 5 3 2" xfId="21196"/>
    <cellStyle name="Obično 3 3 2 5 3 3" xfId="21197"/>
    <cellStyle name="Obično 3 3 2 5 4" xfId="21198"/>
    <cellStyle name="Obično 3 3 2 5 4 2" xfId="21199"/>
    <cellStyle name="Obično 3 3 2 5 4 3" xfId="21200"/>
    <cellStyle name="Obično 3 3 2 5 5" xfId="21201"/>
    <cellStyle name="Obično 3 3 2 5 6" xfId="21202"/>
    <cellStyle name="Obično 3 3 2 5 7" xfId="21203"/>
    <cellStyle name="Obično 3 3 2 5 8" xfId="21204"/>
    <cellStyle name="Obično 3 3 2 5 9" xfId="21205"/>
    <cellStyle name="Obično 3 3 2 6" xfId="366"/>
    <cellStyle name="Obično 3 3 2 6 2" xfId="595"/>
    <cellStyle name="Obično 3 3 2 6 2 2" xfId="21206"/>
    <cellStyle name="Obično 3 3 2 6 2 2 2" xfId="21207"/>
    <cellStyle name="Obično 3 3 2 6 2 3" xfId="21208"/>
    <cellStyle name="Obično 3 3 2 6 2 4" xfId="21209"/>
    <cellStyle name="Obično 3 3 2 6 3" xfId="21210"/>
    <cellStyle name="Obično 3 3 2 6 3 2" xfId="21211"/>
    <cellStyle name="Obično 3 3 2 6 3 3" xfId="21212"/>
    <cellStyle name="Obično 3 3 2 6 4" xfId="21213"/>
    <cellStyle name="Obično 3 3 2 6 4 2" xfId="21214"/>
    <cellStyle name="Obično 3 3 2 6 5" xfId="21215"/>
    <cellStyle name="Obično 3 3 2 6 6" xfId="21216"/>
    <cellStyle name="Obično 3 3 2 6 7" xfId="21217"/>
    <cellStyle name="Obično 3 3 2 7" xfId="585"/>
    <cellStyle name="Obično 3 3 2 7 2" xfId="21218"/>
    <cellStyle name="Obično 3 3 2 7 3" xfId="21219"/>
    <cellStyle name="Obično 3 3 2 7 4" xfId="21220"/>
    <cellStyle name="Obično 3 3 2 8" xfId="21221"/>
    <cellStyle name="Obično 3 3 2 8 2" xfId="21222"/>
    <cellStyle name="Obično 3 3 2 8 2 2" xfId="21223"/>
    <cellStyle name="Obično 3 3 2 8 3" xfId="21224"/>
    <cellStyle name="Obično 3 3 2 8 3 2" xfId="21225"/>
    <cellStyle name="Obično 3 3 2 8 4" xfId="21226"/>
    <cellStyle name="Obično 3 3 2 8 5" xfId="21227"/>
    <cellStyle name="Obično 3 3 2 9" xfId="21228"/>
    <cellStyle name="Obično 3 3 2 9 2" xfId="21229"/>
    <cellStyle name="Obično 3 3 2 9 2 2" xfId="21230"/>
    <cellStyle name="Obično 3 3 2 9 3" xfId="21231"/>
    <cellStyle name="Obično 3 3 2 9 3 2" xfId="21232"/>
    <cellStyle name="Obično 3 3 2 9 4" xfId="21233"/>
    <cellStyle name="Obično 3 3 2 9 5" xfId="21234"/>
    <cellStyle name="Obično 3 3 3" xfId="367"/>
    <cellStyle name="Obično 3 3 3 10" xfId="21235"/>
    <cellStyle name="Obično 3 3 3 11" xfId="21236"/>
    <cellStyle name="Obično 3 3 3 12" xfId="21237"/>
    <cellStyle name="Obično 3 3 3 13" xfId="21238"/>
    <cellStyle name="Obično 3 3 3 14" xfId="21239"/>
    <cellStyle name="Obično 3 3 3 15" xfId="21240"/>
    <cellStyle name="Obično 3 3 3 16" xfId="21241"/>
    <cellStyle name="Obično 3 3 3 17" xfId="21242"/>
    <cellStyle name="Obično 3 3 3 2" xfId="368"/>
    <cellStyle name="Obično 3 3 3 2 10" xfId="21243"/>
    <cellStyle name="Obično 3 3 3 2 11" xfId="21244"/>
    <cellStyle name="Obično 3 3 3 2 12" xfId="21245"/>
    <cellStyle name="Obično 3 3 3 2 13" xfId="21246"/>
    <cellStyle name="Obično 3 3 3 2 2" xfId="369"/>
    <cellStyle name="Obično 3 3 3 2 2 2" xfId="598"/>
    <cellStyle name="Obično 3 3 3 2 2 2 2" xfId="21247"/>
    <cellStyle name="Obično 3 3 3 2 2 2 2 2" xfId="21248"/>
    <cellStyle name="Obično 3 3 3 2 2 2 2 3" xfId="21249"/>
    <cellStyle name="Obično 3 3 3 2 2 2 3" xfId="21250"/>
    <cellStyle name="Obično 3 3 3 2 2 2 3 2" xfId="21251"/>
    <cellStyle name="Obično 3 3 3 2 2 2 3 3" xfId="21252"/>
    <cellStyle name="Obično 3 3 3 2 2 2 4" xfId="21253"/>
    <cellStyle name="Obično 3 3 3 2 2 2 5" xfId="21254"/>
    <cellStyle name="Obično 3 3 3 2 2 3" xfId="21255"/>
    <cellStyle name="Obično 3 3 3 2 2 3 2" xfId="21256"/>
    <cellStyle name="Obično 3 3 3 2 2 3 3" xfId="21257"/>
    <cellStyle name="Obično 3 3 3 2 2 4" xfId="21258"/>
    <cellStyle name="Obično 3 3 3 2 2 4 2" xfId="21259"/>
    <cellStyle name="Obično 3 3 3 2 2 4 3" xfId="21260"/>
    <cellStyle name="Obično 3 3 3 2 2 5" xfId="21261"/>
    <cellStyle name="Obično 3 3 3 2 2 6" xfId="21262"/>
    <cellStyle name="Obično 3 3 3 2 2 7" xfId="21263"/>
    <cellStyle name="Obično 3 3 3 2 2 8" xfId="21264"/>
    <cellStyle name="Obično 3 3 3 2 2 9" xfId="21265"/>
    <cellStyle name="Obično 3 3 3 2 3" xfId="370"/>
    <cellStyle name="Obično 3 3 3 2 3 2" xfId="599"/>
    <cellStyle name="Obično 3 3 3 2 3 2 2" xfId="21266"/>
    <cellStyle name="Obično 3 3 3 2 3 2 2 2" xfId="21267"/>
    <cellStyle name="Obično 3 3 3 2 3 2 2 3" xfId="21268"/>
    <cellStyle name="Obično 3 3 3 2 3 2 3" xfId="21269"/>
    <cellStyle name="Obično 3 3 3 2 3 2 3 2" xfId="21270"/>
    <cellStyle name="Obično 3 3 3 2 3 2 3 3" xfId="21271"/>
    <cellStyle name="Obično 3 3 3 2 3 2 4" xfId="21272"/>
    <cellStyle name="Obično 3 3 3 2 3 2 5" xfId="21273"/>
    <cellStyle name="Obično 3 3 3 2 3 3" xfId="21274"/>
    <cellStyle name="Obično 3 3 3 2 3 3 2" xfId="21275"/>
    <cellStyle name="Obično 3 3 3 2 3 3 3" xfId="21276"/>
    <cellStyle name="Obično 3 3 3 2 3 4" xfId="21277"/>
    <cellStyle name="Obično 3 3 3 2 3 4 2" xfId="21278"/>
    <cellStyle name="Obično 3 3 3 2 3 4 3" xfId="21279"/>
    <cellStyle name="Obično 3 3 3 2 3 5" xfId="21280"/>
    <cellStyle name="Obično 3 3 3 2 3 6" xfId="21281"/>
    <cellStyle name="Obično 3 3 3 2 3 7" xfId="21282"/>
    <cellStyle name="Obično 3 3 3 2 3 8" xfId="21283"/>
    <cellStyle name="Obično 3 3 3 2 3 9" xfId="21284"/>
    <cellStyle name="Obično 3 3 3 2 4" xfId="597"/>
    <cellStyle name="Obično 3 3 3 2 4 2" xfId="21285"/>
    <cellStyle name="Obično 3 3 3 2 4 2 2" xfId="21286"/>
    <cellStyle name="Obično 3 3 3 2 4 2 3" xfId="21287"/>
    <cellStyle name="Obično 3 3 3 2 4 3" xfId="21288"/>
    <cellStyle name="Obično 3 3 3 2 4 3 2" xfId="21289"/>
    <cellStyle name="Obično 3 3 3 2 4 3 3" xfId="21290"/>
    <cellStyle name="Obično 3 3 3 2 4 4" xfId="21291"/>
    <cellStyle name="Obično 3 3 3 2 4 5" xfId="21292"/>
    <cellStyle name="Obično 3 3 3 2 5" xfId="21293"/>
    <cellStyle name="Obično 3 3 3 2 5 2" xfId="21294"/>
    <cellStyle name="Obično 3 3 3 2 5 3" xfId="21295"/>
    <cellStyle name="Obično 3 3 3 2 6" xfId="21296"/>
    <cellStyle name="Obično 3 3 3 2 6 2" xfId="21297"/>
    <cellStyle name="Obično 3 3 3 2 6 3" xfId="21298"/>
    <cellStyle name="Obično 3 3 3 2 7" xfId="21299"/>
    <cellStyle name="Obično 3 3 3 2 7 2" xfId="21300"/>
    <cellStyle name="Obično 3 3 3 2 8" xfId="21301"/>
    <cellStyle name="Obično 3 3 3 2 9" xfId="21302"/>
    <cellStyle name="Obično 3 3 3 3" xfId="371"/>
    <cellStyle name="Obično 3 3 3 3 10" xfId="21303"/>
    <cellStyle name="Obično 3 3 3 3 2" xfId="372"/>
    <cellStyle name="Obično 3 3 3 3 2 2" xfId="601"/>
    <cellStyle name="Obično 3 3 3 3 2 2 2" xfId="21304"/>
    <cellStyle name="Obično 3 3 3 3 2 2 2 2" xfId="21305"/>
    <cellStyle name="Obično 3 3 3 3 2 2 3" xfId="21306"/>
    <cellStyle name="Obično 3 3 3 3 2 2 4" xfId="21307"/>
    <cellStyle name="Obično 3 3 3 3 2 3" xfId="21308"/>
    <cellStyle name="Obično 3 3 3 3 2 3 2" xfId="21309"/>
    <cellStyle name="Obično 3 3 3 3 2 3 3" xfId="21310"/>
    <cellStyle name="Obično 3 3 3 3 2 4" xfId="21311"/>
    <cellStyle name="Obično 3 3 3 3 2 4 2" xfId="21312"/>
    <cellStyle name="Obično 3 3 3 3 2 5" xfId="21313"/>
    <cellStyle name="Obično 3 3 3 3 2 6" xfId="21314"/>
    <cellStyle name="Obično 3 3 3 3 3" xfId="600"/>
    <cellStyle name="Obično 3 3 3 3 3 2" xfId="21315"/>
    <cellStyle name="Obično 3 3 3 3 3 2 2" xfId="21316"/>
    <cellStyle name="Obično 3 3 3 3 3 3" xfId="21317"/>
    <cellStyle name="Obično 3 3 3 3 3 4" xfId="21318"/>
    <cellStyle name="Obično 3 3 3 3 4" xfId="21319"/>
    <cellStyle name="Obično 3 3 3 3 4 2" xfId="21320"/>
    <cellStyle name="Obično 3 3 3 3 4 3" xfId="21321"/>
    <cellStyle name="Obično 3 3 3 3 5" xfId="21322"/>
    <cellStyle name="Obično 3 3 3 3 5 2" xfId="21323"/>
    <cellStyle name="Obično 3 3 3 3 6" xfId="21324"/>
    <cellStyle name="Obično 3 3 3 3 7" xfId="21325"/>
    <cellStyle name="Obično 3 3 3 3 8" xfId="21326"/>
    <cellStyle name="Obično 3 3 3 3 9" xfId="21327"/>
    <cellStyle name="Obično 3 3 3 4" xfId="373"/>
    <cellStyle name="Obično 3 3 3 4 2" xfId="602"/>
    <cellStyle name="Obično 3 3 3 4 2 2" xfId="21328"/>
    <cellStyle name="Obično 3 3 3 4 2 2 2" xfId="21329"/>
    <cellStyle name="Obično 3 3 3 4 2 2 3" xfId="21330"/>
    <cellStyle name="Obično 3 3 3 4 2 3" xfId="21331"/>
    <cellStyle name="Obično 3 3 3 4 2 3 2" xfId="21332"/>
    <cellStyle name="Obično 3 3 3 4 2 3 3" xfId="21333"/>
    <cellStyle name="Obično 3 3 3 4 2 4" xfId="21334"/>
    <cellStyle name="Obično 3 3 3 4 2 5" xfId="21335"/>
    <cellStyle name="Obično 3 3 3 4 3" xfId="21336"/>
    <cellStyle name="Obično 3 3 3 4 3 2" xfId="21337"/>
    <cellStyle name="Obično 3 3 3 4 3 3" xfId="21338"/>
    <cellStyle name="Obično 3 3 3 4 4" xfId="21339"/>
    <cellStyle name="Obično 3 3 3 4 4 2" xfId="21340"/>
    <cellStyle name="Obično 3 3 3 4 4 3" xfId="21341"/>
    <cellStyle name="Obično 3 3 3 4 5" xfId="21342"/>
    <cellStyle name="Obično 3 3 3 4 6" xfId="21343"/>
    <cellStyle name="Obično 3 3 3 4 7" xfId="21344"/>
    <cellStyle name="Obično 3 3 3 4 8" xfId="21345"/>
    <cellStyle name="Obično 3 3 3 4 9" xfId="21346"/>
    <cellStyle name="Obično 3 3 3 5" xfId="374"/>
    <cellStyle name="Obično 3 3 3 5 2" xfId="603"/>
    <cellStyle name="Obično 3 3 3 5 2 2" xfId="21347"/>
    <cellStyle name="Obično 3 3 3 5 2 2 2" xfId="21348"/>
    <cellStyle name="Obično 3 3 3 5 2 3" xfId="21349"/>
    <cellStyle name="Obično 3 3 3 5 2 4" xfId="21350"/>
    <cellStyle name="Obično 3 3 3 5 3" xfId="21351"/>
    <cellStyle name="Obično 3 3 3 5 3 2" xfId="21352"/>
    <cellStyle name="Obično 3 3 3 5 3 3" xfId="21353"/>
    <cellStyle name="Obično 3 3 3 5 4" xfId="21354"/>
    <cellStyle name="Obično 3 3 3 5 4 2" xfId="21355"/>
    <cellStyle name="Obično 3 3 3 5 5" xfId="21356"/>
    <cellStyle name="Obično 3 3 3 5 6" xfId="21357"/>
    <cellStyle name="Obično 3 3 3 6" xfId="596"/>
    <cellStyle name="Obično 3 3 3 6 2" xfId="21358"/>
    <cellStyle name="Obično 3 3 3 6 2 2" xfId="21359"/>
    <cellStyle name="Obično 3 3 3 6 2 3" xfId="21360"/>
    <cellStyle name="Obično 3 3 3 6 3" xfId="21361"/>
    <cellStyle name="Obično 3 3 3 6 3 2" xfId="21362"/>
    <cellStyle name="Obično 3 3 3 6 3 3" xfId="21363"/>
    <cellStyle name="Obično 3 3 3 6 4" xfId="21364"/>
    <cellStyle name="Obično 3 3 3 6 5" xfId="21365"/>
    <cellStyle name="Obično 3 3 3 7" xfId="21366"/>
    <cellStyle name="Obično 3 3 3 7 2" xfId="21367"/>
    <cellStyle name="Obično 3 3 3 7 3" xfId="21368"/>
    <cellStyle name="Obično 3 3 3 8" xfId="21369"/>
    <cellStyle name="Obično 3 3 3 8 2" xfId="21370"/>
    <cellStyle name="Obično 3 3 3 8 3" xfId="21371"/>
    <cellStyle name="Obično 3 3 3 9" xfId="21372"/>
    <cellStyle name="Obično 3 3 3 9 2" xfId="21373"/>
    <cellStyle name="Obično 3 3 4" xfId="375"/>
    <cellStyle name="Obično 3 3 4 10" xfId="21374"/>
    <cellStyle name="Obično 3 3 4 11" xfId="21375"/>
    <cellStyle name="Obično 3 3 4 12" xfId="21376"/>
    <cellStyle name="Obično 3 3 4 13" xfId="21377"/>
    <cellStyle name="Obično 3 3 4 14" xfId="21378"/>
    <cellStyle name="Obično 3 3 4 2" xfId="376"/>
    <cellStyle name="Obično 3 3 4 2 10" xfId="21379"/>
    <cellStyle name="Obično 3 3 4 2 2" xfId="605"/>
    <cellStyle name="Obično 3 3 4 2 2 2" xfId="21380"/>
    <cellStyle name="Obično 3 3 4 2 2 2 2" xfId="21381"/>
    <cellStyle name="Obično 3 3 4 2 2 2 3" xfId="21382"/>
    <cellStyle name="Obično 3 3 4 2 2 3" xfId="21383"/>
    <cellStyle name="Obično 3 3 4 2 2 3 2" xfId="21384"/>
    <cellStyle name="Obično 3 3 4 2 2 3 3" xfId="21385"/>
    <cellStyle name="Obično 3 3 4 2 2 4" xfId="21386"/>
    <cellStyle name="Obično 3 3 4 2 2 5" xfId="21387"/>
    <cellStyle name="Obično 3 3 4 2 3" xfId="21388"/>
    <cellStyle name="Obično 3 3 4 2 3 2" xfId="21389"/>
    <cellStyle name="Obično 3 3 4 2 3 3" xfId="21390"/>
    <cellStyle name="Obično 3 3 4 2 4" xfId="21391"/>
    <cellStyle name="Obično 3 3 4 2 4 2" xfId="21392"/>
    <cellStyle name="Obično 3 3 4 2 4 3" xfId="21393"/>
    <cellStyle name="Obično 3 3 4 2 5" xfId="21394"/>
    <cellStyle name="Obično 3 3 4 2 6" xfId="21395"/>
    <cellStyle name="Obično 3 3 4 2 7" xfId="21396"/>
    <cellStyle name="Obično 3 3 4 2 8" xfId="21397"/>
    <cellStyle name="Obično 3 3 4 2 9" xfId="21398"/>
    <cellStyle name="Obično 3 3 4 3" xfId="377"/>
    <cellStyle name="Obično 3 3 4 3 2" xfId="606"/>
    <cellStyle name="Obično 3 3 4 3 2 2" xfId="21399"/>
    <cellStyle name="Obično 3 3 4 3 2 2 2" xfId="21400"/>
    <cellStyle name="Obično 3 3 4 3 2 2 3" xfId="21401"/>
    <cellStyle name="Obično 3 3 4 3 2 3" xfId="21402"/>
    <cellStyle name="Obično 3 3 4 3 2 3 2" xfId="21403"/>
    <cellStyle name="Obično 3 3 4 3 2 3 3" xfId="21404"/>
    <cellStyle name="Obično 3 3 4 3 2 4" xfId="21405"/>
    <cellStyle name="Obično 3 3 4 3 2 5" xfId="21406"/>
    <cellStyle name="Obično 3 3 4 3 3" xfId="21407"/>
    <cellStyle name="Obično 3 3 4 3 3 2" xfId="21408"/>
    <cellStyle name="Obično 3 3 4 3 3 3" xfId="21409"/>
    <cellStyle name="Obično 3 3 4 3 4" xfId="21410"/>
    <cellStyle name="Obično 3 3 4 3 4 2" xfId="21411"/>
    <cellStyle name="Obično 3 3 4 3 4 3" xfId="21412"/>
    <cellStyle name="Obično 3 3 4 3 5" xfId="21413"/>
    <cellStyle name="Obično 3 3 4 3 6" xfId="21414"/>
    <cellStyle name="Obično 3 3 4 3 7" xfId="21415"/>
    <cellStyle name="Obično 3 3 4 3 8" xfId="21416"/>
    <cellStyle name="Obično 3 3 4 3 9" xfId="21417"/>
    <cellStyle name="Obično 3 3 4 4" xfId="604"/>
    <cellStyle name="Obično 3 3 4 4 2" xfId="21418"/>
    <cellStyle name="Obično 3 3 4 4 2 2" xfId="21419"/>
    <cellStyle name="Obično 3 3 4 4 2 3" xfId="21420"/>
    <cellStyle name="Obično 3 3 4 4 3" xfId="21421"/>
    <cellStyle name="Obično 3 3 4 4 3 2" xfId="21422"/>
    <cellStyle name="Obično 3 3 4 4 3 3" xfId="21423"/>
    <cellStyle name="Obično 3 3 4 4 4" xfId="21424"/>
    <cellStyle name="Obično 3 3 4 4 5" xfId="21425"/>
    <cellStyle name="Obično 3 3 4 4 6" xfId="21426"/>
    <cellStyle name="Obično 3 3 4 5" xfId="21427"/>
    <cellStyle name="Obično 3 3 4 5 2" xfId="21428"/>
    <cellStyle name="Obično 3 3 4 6" xfId="21429"/>
    <cellStyle name="Obično 3 3 4 6 2" xfId="21430"/>
    <cellStyle name="Obično 3 3 4 6 2 2" xfId="21431"/>
    <cellStyle name="Obično 3 3 4 6 3" xfId="21432"/>
    <cellStyle name="Obično 3 3 4 6 3 2" xfId="21433"/>
    <cellStyle name="Obično 3 3 4 6 4" xfId="21434"/>
    <cellStyle name="Obično 3 3 4 6 5" xfId="21435"/>
    <cellStyle name="Obično 3 3 4 7" xfId="21436"/>
    <cellStyle name="Obično 3 3 4 7 2" xfId="21437"/>
    <cellStyle name="Obično 3 3 4 8" xfId="21438"/>
    <cellStyle name="Obično 3 3 4 8 2" xfId="21439"/>
    <cellStyle name="Obično 3 3 4 9" xfId="21440"/>
    <cellStyle name="Obično 3 3 4 9 2" xfId="21441"/>
    <cellStyle name="Obično 3 3 5" xfId="378"/>
    <cellStyle name="Obično 3 3 5 10" xfId="21442"/>
    <cellStyle name="Obično 3 3 5 2" xfId="379"/>
    <cellStyle name="Obično 3 3 5 2 2" xfId="608"/>
    <cellStyle name="Obično 3 3 5 2 2 2" xfId="21443"/>
    <cellStyle name="Obično 3 3 5 2 2 2 2" xfId="21444"/>
    <cellStyle name="Obično 3 3 5 2 2 3" xfId="21445"/>
    <cellStyle name="Obično 3 3 5 2 2 4" xfId="21446"/>
    <cellStyle name="Obično 3 3 5 2 3" xfId="21447"/>
    <cellStyle name="Obično 3 3 5 2 3 2" xfId="21448"/>
    <cellStyle name="Obično 3 3 5 2 3 3" xfId="21449"/>
    <cellStyle name="Obično 3 3 5 2 4" xfId="21450"/>
    <cellStyle name="Obično 3 3 5 2 4 2" xfId="21451"/>
    <cellStyle name="Obično 3 3 5 2 5" xfId="21452"/>
    <cellStyle name="Obično 3 3 5 2 6" xfId="21453"/>
    <cellStyle name="Obično 3 3 5 3" xfId="607"/>
    <cellStyle name="Obično 3 3 5 3 2" xfId="21454"/>
    <cellStyle name="Obično 3 3 5 3 2 2" xfId="21455"/>
    <cellStyle name="Obično 3 3 5 3 3" xfId="21456"/>
    <cellStyle name="Obično 3 3 5 3 4" xfId="21457"/>
    <cellStyle name="Obično 3 3 5 4" xfId="21458"/>
    <cellStyle name="Obično 3 3 5 4 2" xfId="21459"/>
    <cellStyle name="Obično 3 3 5 4 3" xfId="21460"/>
    <cellStyle name="Obično 3 3 5 5" xfId="21461"/>
    <cellStyle name="Obično 3 3 5 5 2" xfId="21462"/>
    <cellStyle name="Obično 3 3 5 6" xfId="21463"/>
    <cellStyle name="Obično 3 3 5 7" xfId="21464"/>
    <cellStyle name="Obično 3 3 5 8" xfId="21465"/>
    <cellStyle name="Obično 3 3 5 9" xfId="21466"/>
    <cellStyle name="Obično 3 3 6" xfId="380"/>
    <cellStyle name="Obično 3 3 6 2" xfId="609"/>
    <cellStyle name="Obično 3 3 6 2 2" xfId="21467"/>
    <cellStyle name="Obično 3 3 6 2 2 2" xfId="21468"/>
    <cellStyle name="Obično 3 3 6 2 2 3" xfId="21469"/>
    <cellStyle name="Obično 3 3 6 2 3" xfId="21470"/>
    <cellStyle name="Obično 3 3 6 2 3 2" xfId="21471"/>
    <cellStyle name="Obično 3 3 6 2 3 3" xfId="21472"/>
    <cellStyle name="Obično 3 3 6 2 4" xfId="21473"/>
    <cellStyle name="Obično 3 3 6 2 5" xfId="21474"/>
    <cellStyle name="Obično 3 3 6 3" xfId="21475"/>
    <cellStyle name="Obično 3 3 6 3 2" xfId="21476"/>
    <cellStyle name="Obično 3 3 6 3 3" xfId="21477"/>
    <cellStyle name="Obično 3 3 6 4" xfId="21478"/>
    <cellStyle name="Obično 3 3 6 4 2" xfId="21479"/>
    <cellStyle name="Obično 3 3 6 4 3" xfId="21480"/>
    <cellStyle name="Obično 3 3 6 5" xfId="21481"/>
    <cellStyle name="Obično 3 3 6 6" xfId="21482"/>
    <cellStyle name="Obično 3 3 6 7" xfId="21483"/>
    <cellStyle name="Obično 3 3 6 8" xfId="21484"/>
    <cellStyle name="Obično 3 3 6 9" xfId="21485"/>
    <cellStyle name="Obično 3 3 7" xfId="381"/>
    <cellStyle name="Obično 3 3 7 2" xfId="610"/>
    <cellStyle name="Obično 3 3 7 2 2" xfId="21486"/>
    <cellStyle name="Obično 3 3 7 2 2 2" xfId="21487"/>
    <cellStyle name="Obično 3 3 7 2 3" xfId="21488"/>
    <cellStyle name="Obično 3 3 7 2 4" xfId="21489"/>
    <cellStyle name="Obično 3 3 7 3" xfId="21490"/>
    <cellStyle name="Obično 3 3 7 3 2" xfId="21491"/>
    <cellStyle name="Obično 3 3 7 3 3" xfId="21492"/>
    <cellStyle name="Obično 3 3 7 4" xfId="21493"/>
    <cellStyle name="Obično 3 3 7 4 2" xfId="21494"/>
    <cellStyle name="Obično 3 3 7 5" xfId="21495"/>
    <cellStyle name="Obično 3 3 7 6" xfId="21496"/>
    <cellStyle name="Obično 3 3 8" xfId="584"/>
    <cellStyle name="Obično 3 3 8 2" xfId="21497"/>
    <cellStyle name="Obično 3 3 8 2 2" xfId="21498"/>
    <cellStyle name="Obično 3 3 8 2 3" xfId="21499"/>
    <cellStyle name="Obično 3 3 8 3" xfId="21500"/>
    <cellStyle name="Obično 3 3 8 3 2" xfId="21501"/>
    <cellStyle name="Obično 3 3 8 3 3" xfId="21502"/>
    <cellStyle name="Obično 3 3 8 4" xfId="21503"/>
    <cellStyle name="Obično 3 3 8 5" xfId="21504"/>
    <cellStyle name="Obično 3 3 9" xfId="21505"/>
    <cellStyle name="Obično 3 3 9 2" xfId="21506"/>
    <cellStyle name="Obično 3 3 9 3" xfId="21507"/>
    <cellStyle name="Obično 3 4" xfId="382"/>
    <cellStyle name="Obično 3 4 2" xfId="21508"/>
    <cellStyle name="Obično 3 4 2 2" xfId="21509"/>
    <cellStyle name="Obično 3 4 2 2 2" xfId="21510"/>
    <cellStyle name="Obično 3 4 2 3" xfId="21511"/>
    <cellStyle name="Obično 3 4 3" xfId="21512"/>
    <cellStyle name="Obično 3 4 3 2" xfId="21513"/>
    <cellStyle name="Obično 3 4 3 2 2" xfId="21514"/>
    <cellStyle name="Obično 3 4 3 3" xfId="21515"/>
    <cellStyle name="Obično 3 4 4" xfId="21516"/>
    <cellStyle name="Obično 3 4 4 2" xfId="21517"/>
    <cellStyle name="Obično 3 4 4 2 2" xfId="21518"/>
    <cellStyle name="Obično 3 4 4 3" xfId="21519"/>
    <cellStyle name="Obično 3 4 5" xfId="21520"/>
    <cellStyle name="Obično 3 4 5 2" xfId="21521"/>
    <cellStyle name="Obično 3 4 5 2 2" xfId="21522"/>
    <cellStyle name="Obično 3 4 5 3" xfId="21523"/>
    <cellStyle name="Obično 3 4 6" xfId="21524"/>
    <cellStyle name="Obično 3 4 6 2" xfId="21525"/>
    <cellStyle name="Obično 3 4 6 2 2" xfId="21526"/>
    <cellStyle name="Obično 3 4 6 3" xfId="21527"/>
    <cellStyle name="Obično 3 4 7" xfId="21528"/>
    <cellStyle name="Obično 3 4 7 2" xfId="21529"/>
    <cellStyle name="Obično 3 4 7 2 2" xfId="21530"/>
    <cellStyle name="Obično 3 4 7 3" xfId="21531"/>
    <cellStyle name="Obično 3 4 8" xfId="21532"/>
    <cellStyle name="Obično 3 4 8 2" xfId="21533"/>
    <cellStyle name="Obično 3 4 9" xfId="21534"/>
    <cellStyle name="Obično 3 5" xfId="383"/>
    <cellStyle name="Obično 3 5 2" xfId="21535"/>
    <cellStyle name="Obično 3 5 2 2" xfId="21536"/>
    <cellStyle name="Obično 3 5 2 2 2" xfId="21537"/>
    <cellStyle name="Obično 3 5 2 3" xfId="21538"/>
    <cellStyle name="Obično 3 5 3" xfId="21539"/>
    <cellStyle name="Obično 3 5 3 2" xfId="21540"/>
    <cellStyle name="Obično 3 5 3 2 2" xfId="21541"/>
    <cellStyle name="Obično 3 5 3 3" xfId="21542"/>
    <cellStyle name="Obično 3 5 4" xfId="21543"/>
    <cellStyle name="Obično 3 5 4 2" xfId="21544"/>
    <cellStyle name="Obično 3 5 4 2 2" xfId="21545"/>
    <cellStyle name="Obično 3 5 4 3" xfId="21546"/>
    <cellStyle name="Obično 3 5 5" xfId="21547"/>
    <cellStyle name="Obično 3 5 5 2" xfId="21548"/>
    <cellStyle name="Obično 3 5 5 2 2" xfId="21549"/>
    <cellStyle name="Obično 3 5 5 3" xfId="21550"/>
    <cellStyle name="Obično 3 5 6" xfId="21551"/>
    <cellStyle name="Obično 3 5 6 2" xfId="21552"/>
    <cellStyle name="Obično 3 5 6 2 2" xfId="21553"/>
    <cellStyle name="Obično 3 5 6 3" xfId="21554"/>
    <cellStyle name="Obično 3 5 7" xfId="21555"/>
    <cellStyle name="Obično 3 5 7 2" xfId="21556"/>
    <cellStyle name="Obično 3 5 7 2 2" xfId="21557"/>
    <cellStyle name="Obično 3 5 7 3" xfId="21558"/>
    <cellStyle name="Obično 3 5 8" xfId="21559"/>
    <cellStyle name="Obično 3 5 8 2" xfId="21560"/>
    <cellStyle name="Obično 3 5 9" xfId="21561"/>
    <cellStyle name="Obično 3 6" xfId="384"/>
    <cellStyle name="Obično 3 6 2" xfId="21562"/>
    <cellStyle name="Obično 3 6 2 2" xfId="21563"/>
    <cellStyle name="Obično 3 6 2 2 2" xfId="21564"/>
    <cellStyle name="Obično 3 6 2 3" xfId="21565"/>
    <cellStyle name="Obično 3 6 3" xfId="21566"/>
    <cellStyle name="Obično 3 6 3 2" xfId="21567"/>
    <cellStyle name="Obično 3 6 3 2 2" xfId="21568"/>
    <cellStyle name="Obično 3 6 3 3" xfId="21569"/>
    <cellStyle name="Obično 3 6 4" xfId="21570"/>
    <cellStyle name="Obično 3 6 4 2" xfId="21571"/>
    <cellStyle name="Obično 3 6 4 2 2" xfId="21572"/>
    <cellStyle name="Obično 3 6 4 3" xfId="21573"/>
    <cellStyle name="Obično 3 6 5" xfId="21574"/>
    <cellStyle name="Obično 3 6 5 2" xfId="21575"/>
    <cellStyle name="Obično 3 6 5 2 2" xfId="21576"/>
    <cellStyle name="Obično 3 6 5 3" xfId="21577"/>
    <cellStyle name="Obično 3 6 6" xfId="21578"/>
    <cellStyle name="Obično 3 6 6 2" xfId="21579"/>
    <cellStyle name="Obično 3 6 6 2 2" xfId="21580"/>
    <cellStyle name="Obično 3 6 6 3" xfId="21581"/>
    <cellStyle name="Obično 3 6 7" xfId="21582"/>
    <cellStyle name="Obično 3 6 7 2" xfId="21583"/>
    <cellStyle name="Obično 3 6 7 2 2" xfId="21584"/>
    <cellStyle name="Obično 3 6 7 3" xfId="21585"/>
    <cellStyle name="Obično 3 6 8" xfId="21586"/>
    <cellStyle name="Obično 3 6 8 2" xfId="21587"/>
    <cellStyle name="Obično 3 6 9" xfId="21588"/>
    <cellStyle name="Obično 3 7" xfId="556"/>
    <cellStyle name="Obično 3 7 10" xfId="21589"/>
    <cellStyle name="Obično 3 7 2" xfId="21590"/>
    <cellStyle name="Obično 3 7 2 2" xfId="21591"/>
    <cellStyle name="Obično 3 7 2 2 2" xfId="21592"/>
    <cellStyle name="Obično 3 7 2 3" xfId="21593"/>
    <cellStyle name="Obično 3 7 3" xfId="21594"/>
    <cellStyle name="Obično 3 7 3 2" xfId="21595"/>
    <cellStyle name="Obično 3 7 3 2 2" xfId="21596"/>
    <cellStyle name="Obično 3 7 3 3" xfId="21597"/>
    <cellStyle name="Obično 3 7 4" xfId="21598"/>
    <cellStyle name="Obično 3 7 4 2" xfId="21599"/>
    <cellStyle name="Obično 3 7 4 2 2" xfId="21600"/>
    <cellStyle name="Obično 3 7 4 3" xfId="21601"/>
    <cellStyle name="Obično 3 7 5" xfId="21602"/>
    <cellStyle name="Obično 3 7 5 2" xfId="21603"/>
    <cellStyle name="Obično 3 7 5 2 2" xfId="21604"/>
    <cellStyle name="Obično 3 7 5 3" xfId="21605"/>
    <cellStyle name="Obično 3 7 6" xfId="21606"/>
    <cellStyle name="Obično 3 7 6 2" xfId="21607"/>
    <cellStyle name="Obično 3 7 6 2 2" xfId="21608"/>
    <cellStyle name="Obično 3 7 6 3" xfId="21609"/>
    <cellStyle name="Obično 3 7 7" xfId="21610"/>
    <cellStyle name="Obično 3 7 7 2" xfId="21611"/>
    <cellStyle name="Obično 3 7 7 2 2" xfId="21612"/>
    <cellStyle name="Obično 3 7 7 3" xfId="21613"/>
    <cellStyle name="Obično 3 7 8" xfId="21614"/>
    <cellStyle name="Obično 3 7 8 2" xfId="21615"/>
    <cellStyle name="Obično 3 7 9" xfId="21616"/>
    <cellStyle name="Obično 3 8" xfId="21617"/>
    <cellStyle name="Obično 3 8 2" xfId="21618"/>
    <cellStyle name="Obično 3 8 2 2" xfId="21619"/>
    <cellStyle name="Obično 3 8 2 2 2" xfId="21620"/>
    <cellStyle name="Obično 3 8 2 3" xfId="21621"/>
    <cellStyle name="Obično 3 8 3" xfId="21622"/>
    <cellStyle name="Obično 3 8 3 2" xfId="21623"/>
    <cellStyle name="Obično 3 8 3 2 2" xfId="21624"/>
    <cellStyle name="Obično 3 8 3 3" xfId="21625"/>
    <cellStyle name="Obično 3 8 4" xfId="21626"/>
    <cellStyle name="Obično 3 8 4 2" xfId="21627"/>
    <cellStyle name="Obično 3 8 4 2 2" xfId="21628"/>
    <cellStyle name="Obično 3 8 4 3" xfId="21629"/>
    <cellStyle name="Obično 3 8 5" xfId="21630"/>
    <cellStyle name="Obično 3 8 5 2" xfId="21631"/>
    <cellStyle name="Obično 3 8 5 2 2" xfId="21632"/>
    <cellStyle name="Obično 3 8 5 3" xfId="21633"/>
    <cellStyle name="Obično 3 8 6" xfId="21634"/>
    <cellStyle name="Obično 3 8 6 2" xfId="21635"/>
    <cellStyle name="Obično 3 8 6 2 2" xfId="21636"/>
    <cellStyle name="Obično 3 8 6 3" xfId="21637"/>
    <cellStyle name="Obično 3 8 7" xfId="21638"/>
    <cellStyle name="Obično 3 8 7 2" xfId="21639"/>
    <cellStyle name="Obično 3 8 7 2 2" xfId="21640"/>
    <cellStyle name="Obično 3 8 7 3" xfId="21641"/>
    <cellStyle name="Obično 3 8 8" xfId="21642"/>
    <cellStyle name="Obično 3 8 8 2" xfId="21643"/>
    <cellStyle name="Obično 3 8 9" xfId="21644"/>
    <cellStyle name="Obično 3 9" xfId="21645"/>
    <cellStyle name="Obično 3 9 2" xfId="21646"/>
    <cellStyle name="Obično 3 9 2 2" xfId="21647"/>
    <cellStyle name="Obično 3 9 2 2 2" xfId="21648"/>
    <cellStyle name="Obično 3 9 2 3" xfId="21649"/>
    <cellStyle name="Obično 3 9 3" xfId="21650"/>
    <cellStyle name="Obično 3 9 3 2" xfId="21651"/>
    <cellStyle name="Obično 3 9 3 2 2" xfId="21652"/>
    <cellStyle name="Obično 3 9 3 3" xfId="21653"/>
    <cellStyle name="Obično 3 9 4" xfId="21654"/>
    <cellStyle name="Obično 3 9 4 2" xfId="21655"/>
    <cellStyle name="Obično 3 9 4 2 2" xfId="21656"/>
    <cellStyle name="Obično 3 9 4 3" xfId="21657"/>
    <cellStyle name="Obično 3 9 5" xfId="21658"/>
    <cellStyle name="Obično 3 9 5 2" xfId="21659"/>
    <cellStyle name="Obično 3 9 5 2 2" xfId="21660"/>
    <cellStyle name="Obično 3 9 5 3" xfId="21661"/>
    <cellStyle name="Obično 3 9 6" xfId="21662"/>
    <cellStyle name="Obično 3 9 6 2" xfId="21663"/>
    <cellStyle name="Obično 3 9 6 2 2" xfId="21664"/>
    <cellStyle name="Obično 3 9 6 3" xfId="21665"/>
    <cellStyle name="Obično 3 9 7" xfId="21666"/>
    <cellStyle name="Obično 3 9 7 2" xfId="21667"/>
    <cellStyle name="Obično 3 9 7 2 2" xfId="21668"/>
    <cellStyle name="Obično 3 9 7 3" xfId="21669"/>
    <cellStyle name="Obično 3 9 8" xfId="21670"/>
    <cellStyle name="Obično 3 9 8 2" xfId="21671"/>
    <cellStyle name="Obično 3 9 9" xfId="21672"/>
    <cellStyle name="Obično 4" xfId="385"/>
    <cellStyle name="Obično 4 10" xfId="21673"/>
    <cellStyle name="Obično 4 10 2" xfId="21674"/>
    <cellStyle name="Obično 4 10 2 2" xfId="21675"/>
    <cellStyle name="Obično 4 10 3" xfId="21676"/>
    <cellStyle name="Obično 4 11" xfId="21677"/>
    <cellStyle name="Obično 4 11 2" xfId="21678"/>
    <cellStyle name="Obično 4 11 2 2" xfId="21679"/>
    <cellStyle name="Obično 4 11 3" xfId="21680"/>
    <cellStyle name="Obično 4 12" xfId="21681"/>
    <cellStyle name="Obično 4 12 2" xfId="21682"/>
    <cellStyle name="Obično 4 12 2 2" xfId="21683"/>
    <cellStyle name="Obično 4 12 3" xfId="21684"/>
    <cellStyle name="Obično 4 13" xfId="21685"/>
    <cellStyle name="Obično 4 13 2" xfId="21686"/>
    <cellStyle name="Obično 4 13 2 2" xfId="21687"/>
    <cellStyle name="Obično 4 13 3" xfId="21688"/>
    <cellStyle name="Obično 4 14" xfId="21689"/>
    <cellStyle name="Obično 4 14 2" xfId="21690"/>
    <cellStyle name="Obično 4 14 2 2" xfId="21691"/>
    <cellStyle name="Obično 4 14 3" xfId="21692"/>
    <cellStyle name="Obično 4 15" xfId="21693"/>
    <cellStyle name="Obično 4 15 2" xfId="21694"/>
    <cellStyle name="Obično 4 15 2 2" xfId="21695"/>
    <cellStyle name="Obično 4 15 3" xfId="21696"/>
    <cellStyle name="Obično 4 16" xfId="21697"/>
    <cellStyle name="Obično 4 16 2" xfId="21698"/>
    <cellStyle name="Obično 4 16 2 2" xfId="21699"/>
    <cellStyle name="Obično 4 16 3" xfId="21700"/>
    <cellStyle name="Obično 4 17" xfId="21701"/>
    <cellStyle name="Obično 4 17 2" xfId="21702"/>
    <cellStyle name="Obično 4 18" xfId="21703"/>
    <cellStyle name="Obično 4 2" xfId="386"/>
    <cellStyle name="Obično 4 2 2" xfId="21704"/>
    <cellStyle name="Obično 4 2 2 2" xfId="21705"/>
    <cellStyle name="Obično 4 2 2 2 2" xfId="21706"/>
    <cellStyle name="Obično 4 2 2 3" xfId="21707"/>
    <cellStyle name="Obično 4 2 3" xfId="21708"/>
    <cellStyle name="Obično 4 2 3 2" xfId="21709"/>
    <cellStyle name="Obično 4 2 3 2 2" xfId="21710"/>
    <cellStyle name="Obično 4 2 3 3" xfId="21711"/>
    <cellStyle name="Obično 4 2 4" xfId="21712"/>
    <cellStyle name="Obično 4 2 4 2" xfId="21713"/>
    <cellStyle name="Obično 4 2 4 2 2" xfId="21714"/>
    <cellStyle name="Obično 4 2 4 3" xfId="21715"/>
    <cellStyle name="Obično 4 2 5" xfId="21716"/>
    <cellStyle name="Obično 4 2 5 2" xfId="21717"/>
    <cellStyle name="Obično 4 2 5 2 2" xfId="21718"/>
    <cellStyle name="Obično 4 2 5 3" xfId="21719"/>
    <cellStyle name="Obično 4 2 6" xfId="21720"/>
    <cellStyle name="Obično 4 2 6 2" xfId="21721"/>
    <cellStyle name="Obično 4 2 6 2 2" xfId="21722"/>
    <cellStyle name="Obično 4 2 6 3" xfId="21723"/>
    <cellStyle name="Obično 4 2 7" xfId="21724"/>
    <cellStyle name="Obično 4 2 7 2" xfId="21725"/>
    <cellStyle name="Obično 4 2 7 2 2" xfId="21726"/>
    <cellStyle name="Obično 4 2 7 3" xfId="21727"/>
    <cellStyle name="Obično 4 2 8" xfId="21728"/>
    <cellStyle name="Obično 4 2 8 2" xfId="21729"/>
    <cellStyle name="Obično 4 2 9" xfId="21730"/>
    <cellStyle name="Obično 4 3" xfId="387"/>
    <cellStyle name="Obično 4 3 2" xfId="21731"/>
    <cellStyle name="Obično 4 3 2 2" xfId="21732"/>
    <cellStyle name="Obično 4 3 2 2 2" xfId="21733"/>
    <cellStyle name="Obično 4 3 2 3" xfId="21734"/>
    <cellStyle name="Obično 4 3 3" xfId="21735"/>
    <cellStyle name="Obično 4 3 3 2" xfId="21736"/>
    <cellStyle name="Obično 4 3 3 2 2" xfId="21737"/>
    <cellStyle name="Obično 4 3 3 3" xfId="21738"/>
    <cellStyle name="Obično 4 3 4" xfId="21739"/>
    <cellStyle name="Obično 4 3 4 2" xfId="21740"/>
    <cellStyle name="Obično 4 3 4 2 2" xfId="21741"/>
    <cellStyle name="Obično 4 3 4 3" xfId="21742"/>
    <cellStyle name="Obično 4 3 5" xfId="21743"/>
    <cellStyle name="Obično 4 3 5 2" xfId="21744"/>
    <cellStyle name="Obično 4 3 5 2 2" xfId="21745"/>
    <cellStyle name="Obično 4 3 5 3" xfId="21746"/>
    <cellStyle name="Obično 4 3 6" xfId="21747"/>
    <cellStyle name="Obično 4 3 6 2" xfId="21748"/>
    <cellStyle name="Obično 4 3 6 2 2" xfId="21749"/>
    <cellStyle name="Obično 4 3 6 3" xfId="21750"/>
    <cellStyle name="Obično 4 3 7" xfId="21751"/>
    <cellStyle name="Obično 4 3 7 2" xfId="21752"/>
    <cellStyle name="Obično 4 3 7 2 2" xfId="21753"/>
    <cellStyle name="Obično 4 3 7 3" xfId="21754"/>
    <cellStyle name="Obično 4 3 8" xfId="21755"/>
    <cellStyle name="Obično 4 3 8 2" xfId="21756"/>
    <cellStyle name="Obično 4 3 9" xfId="21757"/>
    <cellStyle name="Obično 4 4" xfId="21758"/>
    <cellStyle name="Obično 4 4 2" xfId="21759"/>
    <cellStyle name="Obično 4 4 2 2" xfId="21760"/>
    <cellStyle name="Obično 4 4 2 2 2" xfId="21761"/>
    <cellStyle name="Obično 4 4 2 3" xfId="21762"/>
    <cellStyle name="Obično 4 4 3" xfId="21763"/>
    <cellStyle name="Obično 4 4 3 2" xfId="21764"/>
    <cellStyle name="Obično 4 4 3 2 2" xfId="21765"/>
    <cellStyle name="Obično 4 4 3 3" xfId="21766"/>
    <cellStyle name="Obično 4 4 4" xfId="21767"/>
    <cellStyle name="Obično 4 4 4 2" xfId="21768"/>
    <cellStyle name="Obično 4 4 4 2 2" xfId="21769"/>
    <cellStyle name="Obično 4 4 4 3" xfId="21770"/>
    <cellStyle name="Obično 4 4 5" xfId="21771"/>
    <cellStyle name="Obično 4 4 5 2" xfId="21772"/>
    <cellStyle name="Obično 4 4 5 2 2" xfId="21773"/>
    <cellStyle name="Obično 4 4 5 3" xfId="21774"/>
    <cellStyle name="Obično 4 4 6" xfId="21775"/>
    <cellStyle name="Obično 4 4 6 2" xfId="21776"/>
    <cellStyle name="Obično 4 4 6 2 2" xfId="21777"/>
    <cellStyle name="Obično 4 4 6 3" xfId="21778"/>
    <cellStyle name="Obično 4 4 7" xfId="21779"/>
    <cellStyle name="Obično 4 4 7 2" xfId="21780"/>
    <cellStyle name="Obično 4 4 7 2 2" xfId="21781"/>
    <cellStyle name="Obično 4 4 7 3" xfId="21782"/>
    <cellStyle name="Obično 4 4 8" xfId="21783"/>
    <cellStyle name="Obično 4 4 8 2" xfId="21784"/>
    <cellStyle name="Obično 4 4 9" xfId="21785"/>
    <cellStyle name="Obično 4 5" xfId="21786"/>
    <cellStyle name="Obično 4 5 2" xfId="21787"/>
    <cellStyle name="Obično 4 5 2 2" xfId="21788"/>
    <cellStyle name="Obično 4 5 2 2 2" xfId="21789"/>
    <cellStyle name="Obično 4 5 2 3" xfId="21790"/>
    <cellStyle name="Obično 4 5 3" xfId="21791"/>
    <cellStyle name="Obično 4 5 3 2" xfId="21792"/>
    <cellStyle name="Obično 4 5 3 2 2" xfId="21793"/>
    <cellStyle name="Obično 4 5 3 3" xfId="21794"/>
    <cellStyle name="Obično 4 5 4" xfId="21795"/>
    <cellStyle name="Obično 4 5 4 2" xfId="21796"/>
    <cellStyle name="Obično 4 5 4 2 2" xfId="21797"/>
    <cellStyle name="Obično 4 5 4 3" xfId="21798"/>
    <cellStyle name="Obično 4 5 5" xfId="21799"/>
    <cellStyle name="Obično 4 5 5 2" xfId="21800"/>
    <cellStyle name="Obično 4 5 5 2 2" xfId="21801"/>
    <cellStyle name="Obično 4 5 5 3" xfId="21802"/>
    <cellStyle name="Obično 4 5 6" xfId="21803"/>
    <cellStyle name="Obično 4 5 6 2" xfId="21804"/>
    <cellStyle name="Obično 4 5 6 2 2" xfId="21805"/>
    <cellStyle name="Obično 4 5 6 3" xfId="21806"/>
    <cellStyle name="Obično 4 5 7" xfId="21807"/>
    <cellStyle name="Obično 4 5 7 2" xfId="21808"/>
    <cellStyle name="Obično 4 5 7 2 2" xfId="21809"/>
    <cellStyle name="Obično 4 5 7 3" xfId="21810"/>
    <cellStyle name="Obično 4 5 8" xfId="21811"/>
    <cellStyle name="Obično 4 5 8 2" xfId="21812"/>
    <cellStyle name="Obično 4 5 9" xfId="21813"/>
    <cellStyle name="Obično 4 6" xfId="21814"/>
    <cellStyle name="Obično 4 6 2" xfId="21815"/>
    <cellStyle name="Obično 4 6 2 2" xfId="21816"/>
    <cellStyle name="Obično 4 6 2 2 2" xfId="21817"/>
    <cellStyle name="Obično 4 6 2 3" xfId="21818"/>
    <cellStyle name="Obično 4 6 3" xfId="21819"/>
    <cellStyle name="Obično 4 6 3 2" xfId="21820"/>
    <cellStyle name="Obično 4 6 3 2 2" xfId="21821"/>
    <cellStyle name="Obično 4 6 3 3" xfId="21822"/>
    <cellStyle name="Obično 4 6 4" xfId="21823"/>
    <cellStyle name="Obično 4 6 4 2" xfId="21824"/>
    <cellStyle name="Obično 4 6 4 2 2" xfId="21825"/>
    <cellStyle name="Obično 4 6 4 3" xfId="21826"/>
    <cellStyle name="Obično 4 6 5" xfId="21827"/>
    <cellStyle name="Obično 4 6 5 2" xfId="21828"/>
    <cellStyle name="Obično 4 6 5 2 2" xfId="21829"/>
    <cellStyle name="Obično 4 6 5 3" xfId="21830"/>
    <cellStyle name="Obično 4 6 6" xfId="21831"/>
    <cellStyle name="Obično 4 6 6 2" xfId="21832"/>
    <cellStyle name="Obično 4 6 6 2 2" xfId="21833"/>
    <cellStyle name="Obično 4 6 6 3" xfId="21834"/>
    <cellStyle name="Obično 4 6 7" xfId="21835"/>
    <cellStyle name="Obično 4 6 7 2" xfId="21836"/>
    <cellStyle name="Obično 4 6 7 2 2" xfId="21837"/>
    <cellStyle name="Obično 4 6 7 3" xfId="21838"/>
    <cellStyle name="Obično 4 6 8" xfId="21839"/>
    <cellStyle name="Obično 4 6 8 2" xfId="21840"/>
    <cellStyle name="Obično 4 6 9" xfId="21841"/>
    <cellStyle name="Obično 4 7" xfId="21842"/>
    <cellStyle name="Obično 4 7 2" xfId="21843"/>
    <cellStyle name="Obično 4 7 2 2" xfId="21844"/>
    <cellStyle name="Obično 4 7 2 2 2" xfId="21845"/>
    <cellStyle name="Obično 4 7 2 3" xfId="21846"/>
    <cellStyle name="Obično 4 7 3" xfId="21847"/>
    <cellStyle name="Obično 4 7 3 2" xfId="21848"/>
    <cellStyle name="Obično 4 7 3 2 2" xfId="21849"/>
    <cellStyle name="Obično 4 7 3 3" xfId="21850"/>
    <cellStyle name="Obično 4 7 4" xfId="21851"/>
    <cellStyle name="Obično 4 7 4 2" xfId="21852"/>
    <cellStyle name="Obično 4 7 4 2 2" xfId="21853"/>
    <cellStyle name="Obično 4 7 4 3" xfId="21854"/>
    <cellStyle name="Obično 4 7 5" xfId="21855"/>
    <cellStyle name="Obično 4 7 5 2" xfId="21856"/>
    <cellStyle name="Obično 4 7 5 2 2" xfId="21857"/>
    <cellStyle name="Obično 4 7 5 3" xfId="21858"/>
    <cellStyle name="Obično 4 7 6" xfId="21859"/>
    <cellStyle name="Obično 4 7 6 2" xfId="21860"/>
    <cellStyle name="Obično 4 7 6 2 2" xfId="21861"/>
    <cellStyle name="Obično 4 7 6 3" xfId="21862"/>
    <cellStyle name="Obično 4 7 7" xfId="21863"/>
    <cellStyle name="Obično 4 7 7 2" xfId="21864"/>
    <cellStyle name="Obično 4 7 7 2 2" xfId="21865"/>
    <cellStyle name="Obično 4 7 7 3" xfId="21866"/>
    <cellStyle name="Obično 4 7 8" xfId="21867"/>
    <cellStyle name="Obično 4 7 8 2" xfId="21868"/>
    <cellStyle name="Obično 4 7 9" xfId="21869"/>
    <cellStyle name="Obično 4 8" xfId="21870"/>
    <cellStyle name="Obično 4 8 2" xfId="21871"/>
    <cellStyle name="Obično 4 8 2 2" xfId="21872"/>
    <cellStyle name="Obično 4 8 2 2 2" xfId="21873"/>
    <cellStyle name="Obično 4 8 2 3" xfId="21874"/>
    <cellStyle name="Obično 4 8 3" xfId="21875"/>
    <cellStyle name="Obično 4 8 3 2" xfId="21876"/>
    <cellStyle name="Obično 4 8 3 2 2" xfId="21877"/>
    <cellStyle name="Obično 4 8 3 3" xfId="21878"/>
    <cellStyle name="Obično 4 8 4" xfId="21879"/>
    <cellStyle name="Obično 4 8 4 2" xfId="21880"/>
    <cellStyle name="Obično 4 8 4 2 2" xfId="21881"/>
    <cellStyle name="Obično 4 8 4 3" xfId="21882"/>
    <cellStyle name="Obično 4 8 5" xfId="21883"/>
    <cellStyle name="Obično 4 8 5 2" xfId="21884"/>
    <cellStyle name="Obično 4 8 5 2 2" xfId="21885"/>
    <cellStyle name="Obično 4 8 5 3" xfId="21886"/>
    <cellStyle name="Obično 4 8 6" xfId="21887"/>
    <cellStyle name="Obično 4 8 6 2" xfId="21888"/>
    <cellStyle name="Obično 4 8 6 2 2" xfId="21889"/>
    <cellStyle name="Obično 4 8 6 3" xfId="21890"/>
    <cellStyle name="Obično 4 8 7" xfId="21891"/>
    <cellStyle name="Obično 4 8 7 2" xfId="21892"/>
    <cellStyle name="Obično 4 8 7 2 2" xfId="21893"/>
    <cellStyle name="Obično 4 8 7 3" xfId="21894"/>
    <cellStyle name="Obično 4 8 8" xfId="21895"/>
    <cellStyle name="Obično 4 8 8 2" xfId="21896"/>
    <cellStyle name="Obično 4 8 9" xfId="21897"/>
    <cellStyle name="Obično 4 9" xfId="21898"/>
    <cellStyle name="Obično 4 9 2" xfId="21899"/>
    <cellStyle name="Obično 4 9 2 2" xfId="21900"/>
    <cellStyle name="Obično 4 9 3" xfId="21901"/>
    <cellStyle name="Obično 5" xfId="388"/>
    <cellStyle name="Obično 5 10" xfId="389"/>
    <cellStyle name="Obično 5 10 2" xfId="21902"/>
    <cellStyle name="Obično 5 10 2 2" xfId="21903"/>
    <cellStyle name="Obično 5 10 3" xfId="21904"/>
    <cellStyle name="Obično 5 11" xfId="21905"/>
    <cellStyle name="Obično 5 11 2" xfId="21906"/>
    <cellStyle name="Obično 5 11 2 2" xfId="21907"/>
    <cellStyle name="Obično 5 11 3" xfId="21908"/>
    <cellStyle name="Obično 5 12" xfId="21909"/>
    <cellStyle name="Obično 5 12 2" xfId="21910"/>
    <cellStyle name="Obično 5 12 2 2" xfId="21911"/>
    <cellStyle name="Obično 5 12 3" xfId="21912"/>
    <cellStyle name="Obično 5 13" xfId="21913"/>
    <cellStyle name="Obično 5 13 2" xfId="21914"/>
    <cellStyle name="Obično 5 13 2 2" xfId="21915"/>
    <cellStyle name="Obično 5 13 3" xfId="21916"/>
    <cellStyle name="Obično 5 14" xfId="21917"/>
    <cellStyle name="Obično 5 2" xfId="390"/>
    <cellStyle name="Obično 5 2 2" xfId="21918"/>
    <cellStyle name="Obično 5 2 2 2" xfId="21919"/>
    <cellStyle name="Obično 5 2 2 2 2" xfId="21920"/>
    <cellStyle name="Obično 5 2 2 3" xfId="21921"/>
    <cellStyle name="Obično 5 2 3" xfId="21922"/>
    <cellStyle name="Obično 5 2 3 2" xfId="21923"/>
    <cellStyle name="Obično 5 2 3 2 2" xfId="21924"/>
    <cellStyle name="Obično 5 2 3 3" xfId="21925"/>
    <cellStyle name="Obično 5 2 4" xfId="21926"/>
    <cellStyle name="Obično 5 2 4 2" xfId="21927"/>
    <cellStyle name="Obično 5 2 4 2 2" xfId="21928"/>
    <cellStyle name="Obično 5 2 4 3" xfId="21929"/>
    <cellStyle name="Obično 5 2 5" xfId="21930"/>
    <cellStyle name="Obično 5 2 5 2" xfId="21931"/>
    <cellStyle name="Obično 5 2 5 2 2" xfId="21932"/>
    <cellStyle name="Obično 5 2 5 3" xfId="21933"/>
    <cellStyle name="Obično 5 2 6" xfId="21934"/>
    <cellStyle name="Obično 5 2 6 2" xfId="21935"/>
    <cellStyle name="Obično 5 2 6 2 2" xfId="21936"/>
    <cellStyle name="Obično 5 2 6 3" xfId="21937"/>
    <cellStyle name="Obično 5 2 7" xfId="21938"/>
    <cellStyle name="Obično 5 2 7 2" xfId="21939"/>
    <cellStyle name="Obično 5 2 7 2 2" xfId="21940"/>
    <cellStyle name="Obično 5 2 7 3" xfId="21941"/>
    <cellStyle name="Obično 5 2 8" xfId="21942"/>
    <cellStyle name="Obično 5 2 8 2" xfId="21943"/>
    <cellStyle name="Obično 5 2 9" xfId="21944"/>
    <cellStyle name="Obično 5 3" xfId="391"/>
    <cellStyle name="Obično 5 3 2" xfId="21945"/>
    <cellStyle name="Obično 5 3 2 2" xfId="21946"/>
    <cellStyle name="Obično 5 3 2 2 2" xfId="21947"/>
    <cellStyle name="Obično 5 3 2 3" xfId="21948"/>
    <cellStyle name="Obično 5 3 3" xfId="21949"/>
    <cellStyle name="Obično 5 3 3 2" xfId="21950"/>
    <cellStyle name="Obično 5 3 3 2 2" xfId="21951"/>
    <cellStyle name="Obično 5 3 3 3" xfId="21952"/>
    <cellStyle name="Obično 5 3 4" xfId="21953"/>
    <cellStyle name="Obično 5 3 4 2" xfId="21954"/>
    <cellStyle name="Obično 5 3 4 2 2" xfId="21955"/>
    <cellStyle name="Obično 5 3 4 3" xfId="21956"/>
    <cellStyle name="Obično 5 3 5" xfId="21957"/>
    <cellStyle name="Obično 5 3 5 2" xfId="21958"/>
    <cellStyle name="Obično 5 3 5 2 2" xfId="21959"/>
    <cellStyle name="Obično 5 3 5 3" xfId="21960"/>
    <cellStyle name="Obično 5 3 6" xfId="21961"/>
    <cellStyle name="Obično 5 3 6 2" xfId="21962"/>
    <cellStyle name="Obično 5 3 6 2 2" xfId="21963"/>
    <cellStyle name="Obično 5 3 6 3" xfId="21964"/>
    <cellStyle name="Obično 5 3 7" xfId="21965"/>
    <cellStyle name="Obično 5 3 7 2" xfId="21966"/>
    <cellStyle name="Obično 5 3 7 2 2" xfId="21967"/>
    <cellStyle name="Obično 5 3 7 3" xfId="21968"/>
    <cellStyle name="Obično 5 3 8" xfId="21969"/>
    <cellStyle name="Obično 5 3 8 2" xfId="21970"/>
    <cellStyle name="Obično 5 3 9" xfId="21971"/>
    <cellStyle name="Obično 5 4" xfId="392"/>
    <cellStyle name="Obično 5 4 2" xfId="21972"/>
    <cellStyle name="Obično 5 4 2 2" xfId="21973"/>
    <cellStyle name="Obično 5 4 2 2 2" xfId="21974"/>
    <cellStyle name="Obično 5 4 2 3" xfId="21975"/>
    <cellStyle name="Obično 5 4 3" xfId="21976"/>
    <cellStyle name="Obično 5 4 3 2" xfId="21977"/>
    <cellStyle name="Obično 5 4 3 2 2" xfId="21978"/>
    <cellStyle name="Obično 5 4 3 3" xfId="21979"/>
    <cellStyle name="Obično 5 4 4" xfId="21980"/>
    <cellStyle name="Obično 5 4 4 2" xfId="21981"/>
    <cellStyle name="Obično 5 4 4 2 2" xfId="21982"/>
    <cellStyle name="Obično 5 4 4 3" xfId="21983"/>
    <cellStyle name="Obično 5 4 5" xfId="21984"/>
    <cellStyle name="Obično 5 4 5 2" xfId="21985"/>
    <cellStyle name="Obično 5 4 5 2 2" xfId="21986"/>
    <cellStyle name="Obično 5 4 5 3" xfId="21987"/>
    <cellStyle name="Obično 5 4 6" xfId="21988"/>
    <cellStyle name="Obično 5 4 6 2" xfId="21989"/>
    <cellStyle name="Obično 5 4 6 2 2" xfId="21990"/>
    <cellStyle name="Obično 5 4 6 3" xfId="21991"/>
    <cellStyle name="Obično 5 4 7" xfId="21992"/>
    <cellStyle name="Obično 5 4 7 2" xfId="21993"/>
    <cellStyle name="Obično 5 4 7 2 2" xfId="21994"/>
    <cellStyle name="Obično 5 4 7 3" xfId="21995"/>
    <cellStyle name="Obično 5 4 8" xfId="21996"/>
    <cellStyle name="Obično 5 4 8 2" xfId="21997"/>
    <cellStyle name="Obično 5 4 9" xfId="21998"/>
    <cellStyle name="Obično 5 5" xfId="21999"/>
    <cellStyle name="Obično 5 5 2" xfId="22000"/>
    <cellStyle name="Obično 5 5 2 2" xfId="22001"/>
    <cellStyle name="Obično 5 5 2 2 2" xfId="22002"/>
    <cellStyle name="Obično 5 5 2 3" xfId="22003"/>
    <cellStyle name="Obično 5 5 3" xfId="22004"/>
    <cellStyle name="Obično 5 5 3 2" xfId="22005"/>
    <cellStyle name="Obično 5 5 3 2 2" xfId="22006"/>
    <cellStyle name="Obično 5 5 3 3" xfId="22007"/>
    <cellStyle name="Obično 5 5 4" xfId="22008"/>
    <cellStyle name="Obično 5 5 4 2" xfId="22009"/>
    <cellStyle name="Obično 5 5 4 2 2" xfId="22010"/>
    <cellStyle name="Obično 5 5 4 3" xfId="22011"/>
    <cellStyle name="Obično 5 5 5" xfId="22012"/>
    <cellStyle name="Obično 5 5 5 2" xfId="22013"/>
    <cellStyle name="Obično 5 5 5 2 2" xfId="22014"/>
    <cellStyle name="Obično 5 5 5 3" xfId="22015"/>
    <cellStyle name="Obično 5 5 6" xfId="22016"/>
    <cellStyle name="Obično 5 5 6 2" xfId="22017"/>
    <cellStyle name="Obično 5 5 6 2 2" xfId="22018"/>
    <cellStyle name="Obično 5 5 6 3" xfId="22019"/>
    <cellStyle name="Obično 5 5 7" xfId="22020"/>
    <cellStyle name="Obično 5 5 7 2" xfId="22021"/>
    <cellStyle name="Obično 5 5 7 2 2" xfId="22022"/>
    <cellStyle name="Obično 5 5 7 3" xfId="22023"/>
    <cellStyle name="Obično 5 5 8" xfId="22024"/>
    <cellStyle name="Obično 5 5 8 2" xfId="22025"/>
    <cellStyle name="Obično 5 5 9" xfId="22026"/>
    <cellStyle name="Obično 5 6" xfId="22027"/>
    <cellStyle name="Obično 5 6 2" xfId="22028"/>
    <cellStyle name="Obično 5 6 2 2" xfId="22029"/>
    <cellStyle name="Obično 5 6 2 2 2" xfId="22030"/>
    <cellStyle name="Obično 5 6 2 3" xfId="22031"/>
    <cellStyle name="Obično 5 6 3" xfId="22032"/>
    <cellStyle name="Obično 5 6 3 2" xfId="22033"/>
    <cellStyle name="Obično 5 6 3 2 2" xfId="22034"/>
    <cellStyle name="Obično 5 6 3 3" xfId="22035"/>
    <cellStyle name="Obično 5 6 4" xfId="22036"/>
    <cellStyle name="Obično 5 6 4 2" xfId="22037"/>
    <cellStyle name="Obično 5 6 4 2 2" xfId="22038"/>
    <cellStyle name="Obično 5 6 4 3" xfId="22039"/>
    <cellStyle name="Obično 5 6 5" xfId="22040"/>
    <cellStyle name="Obično 5 6 5 2" xfId="22041"/>
    <cellStyle name="Obično 5 6 5 2 2" xfId="22042"/>
    <cellStyle name="Obično 5 6 5 3" xfId="22043"/>
    <cellStyle name="Obično 5 6 6" xfId="22044"/>
    <cellStyle name="Obično 5 6 6 2" xfId="22045"/>
    <cellStyle name="Obično 5 6 6 2 2" xfId="22046"/>
    <cellStyle name="Obično 5 6 6 3" xfId="22047"/>
    <cellStyle name="Obično 5 6 7" xfId="22048"/>
    <cellStyle name="Obično 5 6 7 2" xfId="22049"/>
    <cellStyle name="Obično 5 6 7 2 2" xfId="22050"/>
    <cellStyle name="Obično 5 6 7 3" xfId="22051"/>
    <cellStyle name="Obično 5 6 8" xfId="22052"/>
    <cellStyle name="Obično 5 6 8 2" xfId="22053"/>
    <cellStyle name="Obično 5 6 9" xfId="22054"/>
    <cellStyle name="Obično 5 7" xfId="22055"/>
    <cellStyle name="Obično 5 7 2" xfId="22056"/>
    <cellStyle name="Obično 5 7 2 2" xfId="22057"/>
    <cellStyle name="Obično 5 7 2 2 2" xfId="22058"/>
    <cellStyle name="Obično 5 7 2 3" xfId="22059"/>
    <cellStyle name="Obično 5 7 3" xfId="22060"/>
    <cellStyle name="Obično 5 7 3 2" xfId="22061"/>
    <cellStyle name="Obično 5 7 3 2 2" xfId="22062"/>
    <cellStyle name="Obično 5 7 3 3" xfId="22063"/>
    <cellStyle name="Obično 5 7 4" xfId="22064"/>
    <cellStyle name="Obično 5 7 4 2" xfId="22065"/>
    <cellStyle name="Obično 5 7 4 2 2" xfId="22066"/>
    <cellStyle name="Obično 5 7 4 3" xfId="22067"/>
    <cellStyle name="Obično 5 7 5" xfId="22068"/>
    <cellStyle name="Obično 5 7 5 2" xfId="22069"/>
    <cellStyle name="Obično 5 7 5 2 2" xfId="22070"/>
    <cellStyle name="Obično 5 7 5 3" xfId="22071"/>
    <cellStyle name="Obično 5 7 6" xfId="22072"/>
    <cellStyle name="Obično 5 7 6 2" xfId="22073"/>
    <cellStyle name="Obično 5 7 6 2 2" xfId="22074"/>
    <cellStyle name="Obično 5 7 6 3" xfId="22075"/>
    <cellStyle name="Obično 5 7 7" xfId="22076"/>
    <cellStyle name="Obično 5 7 7 2" xfId="22077"/>
    <cellStyle name="Obično 5 7 7 2 2" xfId="22078"/>
    <cellStyle name="Obično 5 7 7 3" xfId="22079"/>
    <cellStyle name="Obično 5 7 8" xfId="22080"/>
    <cellStyle name="Obično 5 7 8 2" xfId="22081"/>
    <cellStyle name="Obično 5 7 9" xfId="22082"/>
    <cellStyle name="Obično 5 8" xfId="22083"/>
    <cellStyle name="Obično 5 8 2" xfId="22084"/>
    <cellStyle name="Obično 5 8 2 2" xfId="22085"/>
    <cellStyle name="Obično 5 8 3" xfId="22086"/>
    <cellStyle name="Obično 5 9" xfId="22087"/>
    <cellStyle name="Obično 5 9 2" xfId="22088"/>
    <cellStyle name="Obično 5 9 2 2" xfId="22089"/>
    <cellStyle name="Obično 5 9 3" xfId="22090"/>
    <cellStyle name="Obično 6" xfId="393"/>
    <cellStyle name="Obično 6 10" xfId="22091"/>
    <cellStyle name="Obično 6 10 2" xfId="22092"/>
    <cellStyle name="Obično 6 10 2 2" xfId="22093"/>
    <cellStyle name="Obično 6 10 3" xfId="22094"/>
    <cellStyle name="Obično 6 11" xfId="22095"/>
    <cellStyle name="Obično 6 11 2" xfId="22096"/>
    <cellStyle name="Obično 6 11 2 2" xfId="22097"/>
    <cellStyle name="Obično 6 11 3" xfId="22098"/>
    <cellStyle name="Obično 6 12" xfId="22099"/>
    <cellStyle name="Obično 6 12 2" xfId="22100"/>
    <cellStyle name="Obično 6 12 2 2" xfId="22101"/>
    <cellStyle name="Obično 6 12 3" xfId="22102"/>
    <cellStyle name="Obično 6 13" xfId="22103"/>
    <cellStyle name="Obično 6 13 2" xfId="22104"/>
    <cellStyle name="Obično 6 14" xfId="22105"/>
    <cellStyle name="Obično 6 15" xfId="22106"/>
    <cellStyle name="Obično 6 2" xfId="22107"/>
    <cellStyle name="Obično 6 2 2" xfId="22108"/>
    <cellStyle name="Obično 6 2 2 2" xfId="22109"/>
    <cellStyle name="Obično 6 2 2 2 2" xfId="22110"/>
    <cellStyle name="Obično 6 2 2 3" xfId="22111"/>
    <cellStyle name="Obično 6 2 3" xfId="22112"/>
    <cellStyle name="Obično 6 2 3 2" xfId="22113"/>
    <cellStyle name="Obično 6 2 3 2 2" xfId="22114"/>
    <cellStyle name="Obično 6 2 3 3" xfId="22115"/>
    <cellStyle name="Obično 6 2 4" xfId="22116"/>
    <cellStyle name="Obično 6 2 4 2" xfId="22117"/>
    <cellStyle name="Obično 6 2 4 2 2" xfId="22118"/>
    <cellStyle name="Obično 6 2 4 3" xfId="22119"/>
    <cellStyle name="Obično 6 2 5" xfId="22120"/>
    <cellStyle name="Obično 6 2 5 2" xfId="22121"/>
    <cellStyle name="Obično 6 2 5 2 2" xfId="22122"/>
    <cellStyle name="Obično 6 2 5 3" xfId="22123"/>
    <cellStyle name="Obično 6 2 6" xfId="22124"/>
    <cellStyle name="Obično 6 2 6 2" xfId="22125"/>
    <cellStyle name="Obično 6 2 6 2 2" xfId="22126"/>
    <cellStyle name="Obično 6 2 6 3" xfId="22127"/>
    <cellStyle name="Obično 6 2 7" xfId="22128"/>
    <cellStyle name="Obično 6 2 7 2" xfId="22129"/>
    <cellStyle name="Obično 6 2 7 2 2" xfId="22130"/>
    <cellStyle name="Obično 6 2 7 3" xfId="22131"/>
    <cellStyle name="Obično 6 2 8" xfId="22132"/>
    <cellStyle name="Obično 6 2 8 2" xfId="22133"/>
    <cellStyle name="Obično 6 2 9" xfId="22134"/>
    <cellStyle name="Obično 6 3" xfId="22135"/>
    <cellStyle name="Obično 6 3 2" xfId="22136"/>
    <cellStyle name="Obično 6 3 2 2" xfId="22137"/>
    <cellStyle name="Obično 6 3 2 2 2" xfId="22138"/>
    <cellStyle name="Obično 6 3 2 3" xfId="22139"/>
    <cellStyle name="Obično 6 3 3" xfId="22140"/>
    <cellStyle name="Obično 6 3 3 2" xfId="22141"/>
    <cellStyle name="Obično 6 3 3 2 2" xfId="22142"/>
    <cellStyle name="Obično 6 3 3 3" xfId="22143"/>
    <cellStyle name="Obično 6 3 4" xfId="22144"/>
    <cellStyle name="Obično 6 3 4 2" xfId="22145"/>
    <cellStyle name="Obično 6 3 4 2 2" xfId="22146"/>
    <cellStyle name="Obično 6 3 4 3" xfId="22147"/>
    <cellStyle name="Obično 6 3 5" xfId="22148"/>
    <cellStyle name="Obično 6 3 5 2" xfId="22149"/>
    <cellStyle name="Obično 6 3 5 2 2" xfId="22150"/>
    <cellStyle name="Obično 6 3 5 3" xfId="22151"/>
    <cellStyle name="Obično 6 3 6" xfId="22152"/>
    <cellStyle name="Obično 6 3 6 2" xfId="22153"/>
    <cellStyle name="Obično 6 3 6 2 2" xfId="22154"/>
    <cellStyle name="Obično 6 3 6 3" xfId="22155"/>
    <cellStyle name="Obično 6 3 7" xfId="22156"/>
    <cellStyle name="Obično 6 3 7 2" xfId="22157"/>
    <cellStyle name="Obično 6 3 7 2 2" xfId="22158"/>
    <cellStyle name="Obično 6 3 7 3" xfId="22159"/>
    <cellStyle name="Obično 6 3 8" xfId="22160"/>
    <cellStyle name="Obično 6 3 8 2" xfId="22161"/>
    <cellStyle name="Obično 6 3 9" xfId="22162"/>
    <cellStyle name="Obično 6 4" xfId="22163"/>
    <cellStyle name="Obično 6 4 2" xfId="22164"/>
    <cellStyle name="Obično 6 4 2 2" xfId="22165"/>
    <cellStyle name="Obično 6 4 2 2 2" xfId="22166"/>
    <cellStyle name="Obično 6 4 2 3" xfId="22167"/>
    <cellStyle name="Obično 6 4 3" xfId="22168"/>
    <cellStyle name="Obično 6 4 3 2" xfId="22169"/>
    <cellStyle name="Obično 6 4 3 2 2" xfId="22170"/>
    <cellStyle name="Obično 6 4 3 3" xfId="22171"/>
    <cellStyle name="Obično 6 4 4" xfId="22172"/>
    <cellStyle name="Obično 6 4 4 2" xfId="22173"/>
    <cellStyle name="Obično 6 4 4 2 2" xfId="22174"/>
    <cellStyle name="Obično 6 4 4 3" xfId="22175"/>
    <cellStyle name="Obično 6 4 5" xfId="22176"/>
    <cellStyle name="Obično 6 4 5 2" xfId="22177"/>
    <cellStyle name="Obično 6 4 5 2 2" xfId="22178"/>
    <cellStyle name="Obično 6 4 5 3" xfId="22179"/>
    <cellStyle name="Obično 6 4 6" xfId="22180"/>
    <cellStyle name="Obično 6 4 6 2" xfId="22181"/>
    <cellStyle name="Obično 6 4 6 2 2" xfId="22182"/>
    <cellStyle name="Obično 6 4 6 3" xfId="22183"/>
    <cellStyle name="Obično 6 4 7" xfId="22184"/>
    <cellStyle name="Obično 6 4 7 2" xfId="22185"/>
    <cellStyle name="Obično 6 4 7 2 2" xfId="22186"/>
    <cellStyle name="Obično 6 4 7 3" xfId="22187"/>
    <cellStyle name="Obično 6 4 8" xfId="22188"/>
    <cellStyle name="Obično 6 4 8 2" xfId="22189"/>
    <cellStyle name="Obično 6 4 9" xfId="22190"/>
    <cellStyle name="Obično 6 5" xfId="22191"/>
    <cellStyle name="Obično 6 5 2" xfId="22192"/>
    <cellStyle name="Obično 6 5 2 2" xfId="22193"/>
    <cellStyle name="Obično 6 5 3" xfId="22194"/>
    <cellStyle name="Obično 6 6" xfId="22195"/>
    <cellStyle name="Obično 6 6 2" xfId="22196"/>
    <cellStyle name="Obično 6 6 2 2" xfId="22197"/>
    <cellStyle name="Obično 6 6 3" xfId="22198"/>
    <cellStyle name="Obično 6 7" xfId="22199"/>
    <cellStyle name="Obično 6 7 2" xfId="22200"/>
    <cellStyle name="Obično 6 7 2 2" xfId="22201"/>
    <cellStyle name="Obično 6 7 3" xfId="22202"/>
    <cellStyle name="Obično 6 8" xfId="22203"/>
    <cellStyle name="Obično 6 8 2" xfId="22204"/>
    <cellStyle name="Obično 6 8 2 2" xfId="22205"/>
    <cellStyle name="Obično 6 8 3" xfId="22206"/>
    <cellStyle name="Obično 6 9" xfId="22207"/>
    <cellStyle name="Obično 6 9 2" xfId="22208"/>
    <cellStyle name="Obično 6 9 2 2" xfId="22209"/>
    <cellStyle name="Obično 6 9 3" xfId="22210"/>
    <cellStyle name="Obično 7" xfId="394"/>
    <cellStyle name="Obično 7 2" xfId="395"/>
    <cellStyle name="Obično 7 2 2" xfId="22211"/>
    <cellStyle name="Obično 7 2 2 2" xfId="22212"/>
    <cellStyle name="Obično 7 2 3" xfId="22213"/>
    <cellStyle name="Obično 7 3" xfId="396"/>
    <cellStyle name="Obično 7 3 2" xfId="22214"/>
    <cellStyle name="Obično 7 3 2 2" xfId="22215"/>
    <cellStyle name="Obično 7 3 3" xfId="22216"/>
    <cellStyle name="Obično 7 4" xfId="22217"/>
    <cellStyle name="Obično 7 4 2" xfId="22218"/>
    <cellStyle name="Obično 7 4 2 2" xfId="22219"/>
    <cellStyle name="Obično 7 4 3" xfId="22220"/>
    <cellStyle name="Obično 7 5" xfId="22221"/>
    <cellStyle name="Obično 7 5 2" xfId="22222"/>
    <cellStyle name="Obično 7 5 2 2" xfId="22223"/>
    <cellStyle name="Obično 7 5 3" xfId="22224"/>
    <cellStyle name="Obično 7 6" xfId="22225"/>
    <cellStyle name="Obično 7 6 2" xfId="22226"/>
    <cellStyle name="Obično 7 6 2 2" xfId="22227"/>
    <cellStyle name="Obično 7 6 3" xfId="22228"/>
    <cellStyle name="Obično 7 7" xfId="22229"/>
    <cellStyle name="Obično 7 7 2" xfId="22230"/>
    <cellStyle name="Obično 7 7 2 2" xfId="22231"/>
    <cellStyle name="Obično 7 7 3" xfId="22232"/>
    <cellStyle name="Obično 7 8" xfId="22233"/>
    <cellStyle name="Obično 7 8 2" xfId="22234"/>
    <cellStyle name="Obično 7 9" xfId="22235"/>
    <cellStyle name="Obično 8" xfId="397"/>
    <cellStyle name="Obično 8 10" xfId="22236"/>
    <cellStyle name="Obično 8 10 2" xfId="22237"/>
    <cellStyle name="Obično 8 10 2 2" xfId="22238"/>
    <cellStyle name="Obično 8 10 3" xfId="22239"/>
    <cellStyle name="Obično 8 11" xfId="22240"/>
    <cellStyle name="Obično 8 11 2" xfId="22241"/>
    <cellStyle name="Obično 8 11 2 2" xfId="22242"/>
    <cellStyle name="Obično 8 11 3" xfId="22243"/>
    <cellStyle name="Obično 8 12" xfId="22244"/>
    <cellStyle name="Obično 8 12 2" xfId="22245"/>
    <cellStyle name="Obično 8 12 2 2" xfId="22246"/>
    <cellStyle name="Obično 8 12 3" xfId="22247"/>
    <cellStyle name="Obično 8 13" xfId="22248"/>
    <cellStyle name="Obično 8 13 2" xfId="22249"/>
    <cellStyle name="Obično 8 14" xfId="22250"/>
    <cellStyle name="Obično 8 2" xfId="398"/>
    <cellStyle name="Obično 8 2 2" xfId="22251"/>
    <cellStyle name="Obično 8 2 2 2" xfId="22252"/>
    <cellStyle name="Obično 8 2 2 2 2" xfId="22253"/>
    <cellStyle name="Obično 8 2 2 3" xfId="22254"/>
    <cellStyle name="Obično 8 2 3" xfId="22255"/>
    <cellStyle name="Obično 8 2 3 2" xfId="22256"/>
    <cellStyle name="Obično 8 2 3 2 2" xfId="22257"/>
    <cellStyle name="Obično 8 2 3 3" xfId="22258"/>
    <cellStyle name="Obično 8 2 4" xfId="22259"/>
    <cellStyle name="Obično 8 2 4 2" xfId="22260"/>
    <cellStyle name="Obično 8 2 4 2 2" xfId="22261"/>
    <cellStyle name="Obično 8 2 4 3" xfId="22262"/>
    <cellStyle name="Obično 8 2 5" xfId="22263"/>
    <cellStyle name="Obično 8 2 5 2" xfId="22264"/>
    <cellStyle name="Obično 8 2 5 2 2" xfId="22265"/>
    <cellStyle name="Obično 8 2 5 3" xfId="22266"/>
    <cellStyle name="Obično 8 2 6" xfId="22267"/>
    <cellStyle name="Obično 8 2 6 2" xfId="22268"/>
    <cellStyle name="Obično 8 2 6 2 2" xfId="22269"/>
    <cellStyle name="Obično 8 2 6 3" xfId="22270"/>
    <cellStyle name="Obično 8 2 7" xfId="22271"/>
    <cellStyle name="Obično 8 2 7 2" xfId="22272"/>
    <cellStyle name="Obično 8 2 7 2 2" xfId="22273"/>
    <cellStyle name="Obično 8 2 7 3" xfId="22274"/>
    <cellStyle name="Obično 8 2 8" xfId="22275"/>
    <cellStyle name="Obično 8 2 8 2" xfId="22276"/>
    <cellStyle name="Obično 8 2 9" xfId="22277"/>
    <cellStyle name="Obično 8 3" xfId="399"/>
    <cellStyle name="Obično 8 3 2" xfId="22278"/>
    <cellStyle name="Obično 8 3 2 2" xfId="22279"/>
    <cellStyle name="Obično 8 3 2 2 2" xfId="22280"/>
    <cellStyle name="Obično 8 3 2 3" xfId="22281"/>
    <cellStyle name="Obično 8 3 3" xfId="22282"/>
    <cellStyle name="Obično 8 3 3 2" xfId="22283"/>
    <cellStyle name="Obično 8 3 3 2 2" xfId="22284"/>
    <cellStyle name="Obično 8 3 3 3" xfId="22285"/>
    <cellStyle name="Obično 8 3 4" xfId="22286"/>
    <cellStyle name="Obično 8 3 4 2" xfId="22287"/>
    <cellStyle name="Obično 8 3 4 2 2" xfId="22288"/>
    <cellStyle name="Obično 8 3 4 3" xfId="22289"/>
    <cellStyle name="Obično 8 3 5" xfId="22290"/>
    <cellStyle name="Obično 8 3 5 2" xfId="22291"/>
    <cellStyle name="Obično 8 3 5 2 2" xfId="22292"/>
    <cellStyle name="Obično 8 3 5 3" xfId="22293"/>
    <cellStyle name="Obično 8 3 6" xfId="22294"/>
    <cellStyle name="Obično 8 3 6 2" xfId="22295"/>
    <cellStyle name="Obično 8 3 6 2 2" xfId="22296"/>
    <cellStyle name="Obično 8 3 6 3" xfId="22297"/>
    <cellStyle name="Obično 8 3 7" xfId="22298"/>
    <cellStyle name="Obično 8 3 7 2" xfId="22299"/>
    <cellStyle name="Obično 8 3 7 2 2" xfId="22300"/>
    <cellStyle name="Obično 8 3 7 3" xfId="22301"/>
    <cellStyle name="Obično 8 3 8" xfId="22302"/>
    <cellStyle name="Obično 8 3 8 2" xfId="22303"/>
    <cellStyle name="Obično 8 3 9" xfId="22304"/>
    <cellStyle name="Obično 8 4" xfId="400"/>
    <cellStyle name="Obično 8 4 10" xfId="22305"/>
    <cellStyle name="Obično 8 4 2" xfId="22306"/>
    <cellStyle name="Obično 8 4 2 2" xfId="22307"/>
    <cellStyle name="Obično 8 4 2 2 2" xfId="22308"/>
    <cellStyle name="Obično 8 4 2 3" xfId="22309"/>
    <cellStyle name="Obično 8 4 3" xfId="22310"/>
    <cellStyle name="Obično 8 4 3 2" xfId="22311"/>
    <cellStyle name="Obično 8 4 3 2 2" xfId="22312"/>
    <cellStyle name="Obično 8 4 3 3" xfId="22313"/>
    <cellStyle name="Obično 8 4 4" xfId="22314"/>
    <cellStyle name="Obično 8 4 4 2" xfId="22315"/>
    <cellStyle name="Obično 8 4 4 2 2" xfId="22316"/>
    <cellStyle name="Obično 8 4 4 3" xfId="22317"/>
    <cellStyle name="Obično 8 4 5" xfId="22318"/>
    <cellStyle name="Obično 8 4 5 2" xfId="22319"/>
    <cellStyle name="Obično 8 4 5 2 2" xfId="22320"/>
    <cellStyle name="Obično 8 4 5 3" xfId="22321"/>
    <cellStyle name="Obično 8 4 6" xfId="22322"/>
    <cellStyle name="Obično 8 4 6 2" xfId="22323"/>
    <cellStyle name="Obično 8 4 6 2 2" xfId="22324"/>
    <cellStyle name="Obično 8 4 6 3" xfId="22325"/>
    <cellStyle name="Obično 8 4 7" xfId="22326"/>
    <cellStyle name="Obično 8 4 7 2" xfId="22327"/>
    <cellStyle name="Obično 8 4 7 2 2" xfId="22328"/>
    <cellStyle name="Obično 8 4 7 3" xfId="22329"/>
    <cellStyle name="Obično 8 4 8" xfId="22330"/>
    <cellStyle name="Obično 8 4 8 2" xfId="22331"/>
    <cellStyle name="Obično 8 4 9" xfId="22332"/>
    <cellStyle name="Obično 8 5" xfId="22333"/>
    <cellStyle name="Obično 8 5 2" xfId="22334"/>
    <cellStyle name="Obično 8 5 2 2" xfId="22335"/>
    <cellStyle name="Obično 8 5 3" xfId="22336"/>
    <cellStyle name="Obično 8 6" xfId="22337"/>
    <cellStyle name="Obično 8 6 2" xfId="22338"/>
    <cellStyle name="Obično 8 6 2 2" xfId="22339"/>
    <cellStyle name="Obično 8 6 3" xfId="22340"/>
    <cellStyle name="Obično 8 7" xfId="22341"/>
    <cellStyle name="Obično 8 7 2" xfId="22342"/>
    <cellStyle name="Obično 8 7 2 2" xfId="22343"/>
    <cellStyle name="Obično 8 7 3" xfId="22344"/>
    <cellStyle name="Obično 8 8" xfId="22345"/>
    <cellStyle name="Obično 8 8 2" xfId="22346"/>
    <cellStyle name="Obično 8 8 2 2" xfId="22347"/>
    <cellStyle name="Obično 8 8 3" xfId="22348"/>
    <cellStyle name="Obično 8 9" xfId="22349"/>
    <cellStyle name="Obično 8 9 2" xfId="22350"/>
    <cellStyle name="Obično 8 9 2 2" xfId="22351"/>
    <cellStyle name="Obično 8 9 3" xfId="22352"/>
    <cellStyle name="Obično 9" xfId="401"/>
    <cellStyle name="Obično 9 10" xfId="22353"/>
    <cellStyle name="Obično 9 10 2" xfId="22354"/>
    <cellStyle name="Obično 9 10 2 2" xfId="22355"/>
    <cellStyle name="Obično 9 10 3" xfId="22356"/>
    <cellStyle name="Obično 9 11" xfId="22357"/>
    <cellStyle name="Obično 9 11 2" xfId="22358"/>
    <cellStyle name="Obično 9 11 2 2" xfId="22359"/>
    <cellStyle name="Obično 9 11 3" xfId="22360"/>
    <cellStyle name="Obično 9 12" xfId="22361"/>
    <cellStyle name="Obično 9 12 2" xfId="22362"/>
    <cellStyle name="Obično 9 12 2 2" xfId="22363"/>
    <cellStyle name="Obično 9 12 3" xfId="22364"/>
    <cellStyle name="Obično 9 13" xfId="22365"/>
    <cellStyle name="Obično 9 14" xfId="22366"/>
    <cellStyle name="Obično 9 2" xfId="22367"/>
    <cellStyle name="Obično 9 2 2" xfId="22368"/>
    <cellStyle name="Obično 9 2 2 2" xfId="22369"/>
    <cellStyle name="Obično 9 2 2 2 2" xfId="22370"/>
    <cellStyle name="Obično 9 2 2 3" xfId="22371"/>
    <cellStyle name="Obično 9 2 3" xfId="22372"/>
    <cellStyle name="Obično 9 2 3 2" xfId="22373"/>
    <cellStyle name="Obično 9 2 3 2 2" xfId="22374"/>
    <cellStyle name="Obično 9 2 3 3" xfId="22375"/>
    <cellStyle name="Obično 9 2 4" xfId="22376"/>
    <cellStyle name="Obično 9 2 4 2" xfId="22377"/>
    <cellStyle name="Obično 9 2 4 2 2" xfId="22378"/>
    <cellStyle name="Obično 9 2 4 3" xfId="22379"/>
    <cellStyle name="Obično 9 2 5" xfId="22380"/>
    <cellStyle name="Obično 9 2 5 2" xfId="22381"/>
    <cellStyle name="Obično 9 2 5 2 2" xfId="22382"/>
    <cellStyle name="Obično 9 2 5 3" xfId="22383"/>
    <cellStyle name="Obično 9 2 6" xfId="22384"/>
    <cellStyle name="Obično 9 2 6 2" xfId="22385"/>
    <cellStyle name="Obično 9 2 6 2 2" xfId="22386"/>
    <cellStyle name="Obično 9 2 6 3" xfId="22387"/>
    <cellStyle name="Obično 9 2 7" xfId="22388"/>
    <cellStyle name="Obično 9 2 7 2" xfId="22389"/>
    <cellStyle name="Obično 9 2 7 2 2" xfId="22390"/>
    <cellStyle name="Obično 9 2 7 3" xfId="22391"/>
    <cellStyle name="Obično 9 2 8" xfId="22392"/>
    <cellStyle name="Obično 9 2 8 2" xfId="22393"/>
    <cellStyle name="Obično 9 2 9" xfId="22394"/>
    <cellStyle name="Obično 9 3" xfId="22395"/>
    <cellStyle name="Obično 9 3 2" xfId="22396"/>
    <cellStyle name="Obično 9 3 2 2" xfId="22397"/>
    <cellStyle name="Obično 9 3 2 2 2" xfId="22398"/>
    <cellStyle name="Obično 9 3 2 3" xfId="22399"/>
    <cellStyle name="Obično 9 3 3" xfId="22400"/>
    <cellStyle name="Obično 9 3 3 2" xfId="22401"/>
    <cellStyle name="Obično 9 3 3 2 2" xfId="22402"/>
    <cellStyle name="Obično 9 3 3 3" xfId="22403"/>
    <cellStyle name="Obično 9 3 4" xfId="22404"/>
    <cellStyle name="Obično 9 3 4 2" xfId="22405"/>
    <cellStyle name="Obično 9 3 4 2 2" xfId="22406"/>
    <cellStyle name="Obično 9 3 4 3" xfId="22407"/>
    <cellStyle name="Obično 9 3 5" xfId="22408"/>
    <cellStyle name="Obično 9 3 5 2" xfId="22409"/>
    <cellStyle name="Obično 9 3 5 2 2" xfId="22410"/>
    <cellStyle name="Obično 9 3 5 3" xfId="22411"/>
    <cellStyle name="Obično 9 3 6" xfId="22412"/>
    <cellStyle name="Obično 9 3 6 2" xfId="22413"/>
    <cellStyle name="Obično 9 3 6 2 2" xfId="22414"/>
    <cellStyle name="Obično 9 3 6 3" xfId="22415"/>
    <cellStyle name="Obično 9 3 7" xfId="22416"/>
    <cellStyle name="Obično 9 3 7 2" xfId="22417"/>
    <cellStyle name="Obično 9 3 7 2 2" xfId="22418"/>
    <cellStyle name="Obično 9 3 7 3" xfId="22419"/>
    <cellStyle name="Obično 9 3 8" xfId="22420"/>
    <cellStyle name="Obično 9 3 8 2" xfId="22421"/>
    <cellStyle name="Obično 9 3 9" xfId="22422"/>
    <cellStyle name="Obično 9 4" xfId="22423"/>
    <cellStyle name="Obično 9 4 2" xfId="22424"/>
    <cellStyle name="Obično 9 4 2 2" xfId="22425"/>
    <cellStyle name="Obično 9 4 2 2 2" xfId="22426"/>
    <cellStyle name="Obično 9 4 2 3" xfId="22427"/>
    <cellStyle name="Obično 9 4 3" xfId="22428"/>
    <cellStyle name="Obično 9 4 3 2" xfId="22429"/>
    <cellStyle name="Obično 9 4 3 2 2" xfId="22430"/>
    <cellStyle name="Obično 9 4 3 3" xfId="22431"/>
    <cellStyle name="Obično 9 4 4" xfId="22432"/>
    <cellStyle name="Obično 9 4 4 2" xfId="22433"/>
    <cellStyle name="Obično 9 4 4 2 2" xfId="22434"/>
    <cellStyle name="Obično 9 4 4 3" xfId="22435"/>
    <cellStyle name="Obično 9 4 5" xfId="22436"/>
    <cellStyle name="Obično 9 4 5 2" xfId="22437"/>
    <cellStyle name="Obično 9 4 5 2 2" xfId="22438"/>
    <cellStyle name="Obično 9 4 5 3" xfId="22439"/>
    <cellStyle name="Obično 9 4 6" xfId="22440"/>
    <cellStyle name="Obično 9 4 6 2" xfId="22441"/>
    <cellStyle name="Obično 9 4 6 2 2" xfId="22442"/>
    <cellStyle name="Obično 9 4 6 3" xfId="22443"/>
    <cellStyle name="Obično 9 4 7" xfId="22444"/>
    <cellStyle name="Obično 9 4 7 2" xfId="22445"/>
    <cellStyle name="Obično 9 4 7 2 2" xfId="22446"/>
    <cellStyle name="Obično 9 4 7 3" xfId="22447"/>
    <cellStyle name="Obično 9 4 8" xfId="22448"/>
    <cellStyle name="Obično 9 4 8 2" xfId="22449"/>
    <cellStyle name="Obično 9 4 9" xfId="22450"/>
    <cellStyle name="Obično 9 5" xfId="22451"/>
    <cellStyle name="Obično 9 5 2" xfId="22452"/>
    <cellStyle name="Obično 9 5 2 2" xfId="22453"/>
    <cellStyle name="Obično 9 5 2 2 2" xfId="22454"/>
    <cellStyle name="Obično 9 5 2 3" xfId="22455"/>
    <cellStyle name="Obično 9 5 3" xfId="22456"/>
    <cellStyle name="Obično 9 5 3 2" xfId="22457"/>
    <cellStyle name="Obično 9 5 3 2 2" xfId="22458"/>
    <cellStyle name="Obično 9 5 3 3" xfId="22459"/>
    <cellStyle name="Obično 9 5 4" xfId="22460"/>
    <cellStyle name="Obično 9 5 4 2" xfId="22461"/>
    <cellStyle name="Obično 9 5 4 2 2" xfId="22462"/>
    <cellStyle name="Obično 9 5 4 3" xfId="22463"/>
    <cellStyle name="Obično 9 5 5" xfId="22464"/>
    <cellStyle name="Obično 9 5 5 2" xfId="22465"/>
    <cellStyle name="Obično 9 5 5 2 2" xfId="22466"/>
    <cellStyle name="Obično 9 5 5 3" xfId="22467"/>
    <cellStyle name="Obično 9 5 6" xfId="22468"/>
    <cellStyle name="Obično 9 5 6 2" xfId="22469"/>
    <cellStyle name="Obično 9 5 6 2 2" xfId="22470"/>
    <cellStyle name="Obično 9 5 6 3" xfId="22471"/>
    <cellStyle name="Obično 9 5 7" xfId="22472"/>
    <cellStyle name="Obično 9 5 7 2" xfId="22473"/>
    <cellStyle name="Obično 9 5 7 2 2" xfId="22474"/>
    <cellStyle name="Obično 9 5 7 3" xfId="22475"/>
    <cellStyle name="Obično 9 5 8" xfId="22476"/>
    <cellStyle name="Obično 9 5 8 2" xfId="22477"/>
    <cellStyle name="Obično 9 5 9" xfId="22478"/>
    <cellStyle name="Obično 9 6" xfId="22479"/>
    <cellStyle name="Obično 9 6 2" xfId="22480"/>
    <cellStyle name="Obično 9 6 2 2" xfId="22481"/>
    <cellStyle name="Obično 9 6 2 2 2" xfId="22482"/>
    <cellStyle name="Obično 9 6 2 3" xfId="22483"/>
    <cellStyle name="Obično 9 6 3" xfId="22484"/>
    <cellStyle name="Obično 9 6 3 2" xfId="22485"/>
    <cellStyle name="Obično 9 6 3 2 2" xfId="22486"/>
    <cellStyle name="Obično 9 6 3 3" xfId="22487"/>
    <cellStyle name="Obično 9 6 4" xfId="22488"/>
    <cellStyle name="Obično 9 6 4 2" xfId="22489"/>
    <cellStyle name="Obično 9 6 4 2 2" xfId="22490"/>
    <cellStyle name="Obično 9 6 4 3" xfId="22491"/>
    <cellStyle name="Obično 9 6 5" xfId="22492"/>
    <cellStyle name="Obično 9 6 5 2" xfId="22493"/>
    <cellStyle name="Obično 9 6 5 2 2" xfId="22494"/>
    <cellStyle name="Obično 9 6 5 3" xfId="22495"/>
    <cellStyle name="Obično 9 6 6" xfId="22496"/>
    <cellStyle name="Obično 9 6 6 2" xfId="22497"/>
    <cellStyle name="Obično 9 6 6 2 2" xfId="22498"/>
    <cellStyle name="Obično 9 6 6 3" xfId="22499"/>
    <cellStyle name="Obično 9 6 7" xfId="22500"/>
    <cellStyle name="Obično 9 6 7 2" xfId="22501"/>
    <cellStyle name="Obično 9 6 7 2 2" xfId="22502"/>
    <cellStyle name="Obično 9 6 7 3" xfId="22503"/>
    <cellStyle name="Obično 9 6 8" xfId="22504"/>
    <cellStyle name="Obično 9 6 8 2" xfId="22505"/>
    <cellStyle name="Obično 9 6 9" xfId="22506"/>
    <cellStyle name="Obično 9 7" xfId="22507"/>
    <cellStyle name="Obično 9 7 2" xfId="22508"/>
    <cellStyle name="Obično 9 7 2 2" xfId="22509"/>
    <cellStyle name="Obično 9 7 3" xfId="22510"/>
    <cellStyle name="Obično 9 8" xfId="22511"/>
    <cellStyle name="Obično 9 8 2" xfId="22512"/>
    <cellStyle name="Obično 9 8 2 2" xfId="22513"/>
    <cellStyle name="Obično 9 8 3" xfId="22514"/>
    <cellStyle name="Obično 9 9" xfId="22515"/>
    <cellStyle name="Obično 9 9 2" xfId="22516"/>
    <cellStyle name="Obično 9 9 2 2" xfId="22517"/>
    <cellStyle name="Obično 9 9 3" xfId="22518"/>
    <cellStyle name="Obično_5_Elektro ins" xfId="402"/>
    <cellStyle name="Obično_List1" xfId="735"/>
    <cellStyle name="Obično_List1 2" xfId="736"/>
    <cellStyle name="Obično_List1_1" xfId="737"/>
    <cellStyle name="Odwiedzone hiperłącze_Cennik_A" xfId="22519"/>
    <cellStyle name="Output 2" xfId="403"/>
    <cellStyle name="Output 2 2" xfId="678"/>
    <cellStyle name="Output 2 2 2" xfId="22520"/>
    <cellStyle name="Output 2 3" xfId="22521"/>
    <cellStyle name="Output 2 4" xfId="22522"/>
    <cellStyle name="Output 2 5" xfId="22523"/>
    <cellStyle name="Output 3" xfId="22524"/>
    <cellStyle name="Percent 2" xfId="404"/>
    <cellStyle name="Percent 2 2" xfId="405"/>
    <cellStyle name="Percent 2 2 2" xfId="406"/>
    <cellStyle name="Percent 2 2 2 2" xfId="612"/>
    <cellStyle name="Percent 2 2 3" xfId="679"/>
    <cellStyle name="Percent 2 3" xfId="407"/>
    <cellStyle name="Percent 2 3 2" xfId="680"/>
    <cellStyle name="Percent 2 4" xfId="408"/>
    <cellStyle name="Percent 2 4 2" xfId="613"/>
    <cellStyle name="Percent 2 5" xfId="611"/>
    <cellStyle name="Percent 3" xfId="22525"/>
    <cellStyle name="Percent 3 2" xfId="22526"/>
    <cellStyle name="Percent 3 2 2" xfId="22527"/>
    <cellStyle name="Percent 3 3" xfId="22528"/>
    <cellStyle name="Percent 3 3 2" xfId="22529"/>
    <cellStyle name="Percent 3 4" xfId="22530"/>
    <cellStyle name="Povezana ćelija" xfId="768"/>
    <cellStyle name="Provjera ćelije" xfId="769"/>
    <cellStyle name="Schlecht" xfId="409"/>
    <cellStyle name="Schlecht 2" xfId="681"/>
    <cellStyle name="Schlecht 2 2" xfId="22531"/>
    <cellStyle name="Schlecht 3" xfId="22532"/>
    <cellStyle name="Schlecht 4" xfId="22533"/>
    <cellStyle name="Standard" xfId="410"/>
    <cellStyle name="Standard 2" xfId="682"/>
    <cellStyle name="Stil 1" xfId="411"/>
    <cellStyle name="Stil 1 2" xfId="412"/>
    <cellStyle name="Stil 1 3" xfId="413"/>
    <cellStyle name="Style 1" xfId="414"/>
    <cellStyle name="Style 1 2" xfId="683"/>
    <cellStyle name="Style 1 2 2" xfId="22534"/>
    <cellStyle name="Tekst objašnjenja" xfId="770"/>
    <cellStyle name="Tekst upozorenja" xfId="415"/>
    <cellStyle name="Tekst upozorenja 2" xfId="416"/>
    <cellStyle name="Title 2" xfId="417"/>
    <cellStyle name="Title 2 2" xfId="22535"/>
    <cellStyle name="Title 2 3" xfId="22536"/>
    <cellStyle name="Title 2 4" xfId="22537"/>
    <cellStyle name="Title 3" xfId="22538"/>
    <cellStyle name="Total 2" xfId="22539"/>
    <cellStyle name="Total 2 2" xfId="22540"/>
    <cellStyle name="Total 3" xfId="22541"/>
    <cellStyle name="Total 4" xfId="22542"/>
    <cellStyle name="Überschrift" xfId="418"/>
    <cellStyle name="Überschrift 1" xfId="419"/>
    <cellStyle name="Überschrift 1 2" xfId="22543"/>
    <cellStyle name="Überschrift 1 2 2" xfId="22544"/>
    <cellStyle name="Überschrift 1 3" xfId="22545"/>
    <cellStyle name="Überschrift 1 4" xfId="22546"/>
    <cellStyle name="Überschrift 2" xfId="420"/>
    <cellStyle name="Überschrift 2 2" xfId="22547"/>
    <cellStyle name="Überschrift 2 2 2" xfId="22548"/>
    <cellStyle name="Überschrift 2 3" xfId="22549"/>
    <cellStyle name="Überschrift 2 4" xfId="22550"/>
    <cellStyle name="Überschrift 3" xfId="421"/>
    <cellStyle name="Überschrift 3 2" xfId="22551"/>
    <cellStyle name="Überschrift 3 2 2" xfId="22552"/>
    <cellStyle name="Überschrift 3 3" xfId="22553"/>
    <cellStyle name="Überschrift 3 4" xfId="22554"/>
    <cellStyle name="Überschrift 4" xfId="422"/>
    <cellStyle name="Überschrift 4 2" xfId="22555"/>
    <cellStyle name="Überschrift 4 2 2" xfId="22556"/>
    <cellStyle name="Überschrift 4 3" xfId="22557"/>
    <cellStyle name="Überschrift 4 4" xfId="22558"/>
    <cellStyle name="Überschrift 5" xfId="22559"/>
    <cellStyle name="Überschrift 5 2" xfId="22560"/>
    <cellStyle name="Überschrift 6" xfId="22561"/>
    <cellStyle name="Überschrift 7" xfId="22562"/>
    <cellStyle name="Ukupni zbroj" xfId="771"/>
    <cellStyle name="Ukupno" xfId="423"/>
    <cellStyle name="Unos" xfId="772"/>
    <cellStyle name="Valuta 2" xfId="424"/>
    <cellStyle name="Valuta 2 2" xfId="614"/>
    <cellStyle name="Verknüpfte Zelle" xfId="425"/>
    <cellStyle name="Verknüpfte Zelle 2" xfId="22563"/>
    <cellStyle name="Verknüpfte Zelle 2 2" xfId="22564"/>
    <cellStyle name="Verknüpfte Zelle 3" xfId="22565"/>
    <cellStyle name="Verknüpfte Zelle 4" xfId="22566"/>
    <cellStyle name="Walutowy [0]_Cennik_A" xfId="22567"/>
    <cellStyle name="Walutowy_Cennik_A" xfId="22568"/>
    <cellStyle name="Warnender Text" xfId="426"/>
    <cellStyle name="Warnender Text 2" xfId="22569"/>
    <cellStyle name="Warnender Text 2 2" xfId="22570"/>
    <cellStyle name="Warnender Text 3" xfId="22571"/>
    <cellStyle name="Warnender Text 4" xfId="22572"/>
    <cellStyle name="Warning Text 2" xfId="427"/>
    <cellStyle name="Warning Text 2 2" xfId="22573"/>
    <cellStyle name="Warning Text 2 3" xfId="22574"/>
    <cellStyle name="Warning Text 2 4" xfId="22575"/>
    <cellStyle name="Warning Text 3" xfId="22576"/>
    <cellStyle name="Zarez 10" xfId="428"/>
    <cellStyle name="Zarez 10 10" xfId="429"/>
    <cellStyle name="Zarez 10 10 2" xfId="22577"/>
    <cellStyle name="Zarez 10 10 2 2" xfId="22578"/>
    <cellStyle name="Zarez 10 10 3" xfId="22579"/>
    <cellStyle name="Zarez 10 10 4" xfId="22580"/>
    <cellStyle name="Zarez 10 11" xfId="22581"/>
    <cellStyle name="Zarez 10 11 2" xfId="22582"/>
    <cellStyle name="Zarez 10 11 2 2" xfId="22583"/>
    <cellStyle name="Zarez 10 11 3" xfId="22584"/>
    <cellStyle name="Zarez 10 11 4" xfId="22585"/>
    <cellStyle name="Zarez 10 12" xfId="22586"/>
    <cellStyle name="Zarez 10 12 2" xfId="22587"/>
    <cellStyle name="Zarez 10 12 2 2" xfId="22588"/>
    <cellStyle name="Zarez 10 12 3" xfId="22589"/>
    <cellStyle name="Zarez 10 12 4" xfId="22590"/>
    <cellStyle name="Zarez 10 13" xfId="22591"/>
    <cellStyle name="Zarez 10 13 2" xfId="22592"/>
    <cellStyle name="Zarez 10 13 2 2" xfId="22593"/>
    <cellStyle name="Zarez 10 13 3" xfId="22594"/>
    <cellStyle name="Zarez 10 14" xfId="22595"/>
    <cellStyle name="Zarez 10 14 2" xfId="22596"/>
    <cellStyle name="Zarez 10 14 2 2" xfId="22597"/>
    <cellStyle name="Zarez 10 14 3" xfId="22598"/>
    <cellStyle name="Zarez 10 15" xfId="22599"/>
    <cellStyle name="Zarez 10 2" xfId="430"/>
    <cellStyle name="Zarez 10 2 10" xfId="22600"/>
    <cellStyle name="Zarez 10 2 10 2" xfId="22601"/>
    <cellStyle name="Zarez 10 2 10 2 2" xfId="22602"/>
    <cellStyle name="Zarez 10 2 10 3" xfId="22603"/>
    <cellStyle name="Zarez 10 2 10 4" xfId="22604"/>
    <cellStyle name="Zarez 10 2 11" xfId="22605"/>
    <cellStyle name="Zarez 10 2 11 2" xfId="22606"/>
    <cellStyle name="Zarez 10 2 11 2 2" xfId="22607"/>
    <cellStyle name="Zarez 10 2 11 3" xfId="22608"/>
    <cellStyle name="Zarez 10 2 12" xfId="22609"/>
    <cellStyle name="Zarez 10 2 12 2" xfId="22610"/>
    <cellStyle name="Zarez 10 2 12 2 2" xfId="22611"/>
    <cellStyle name="Zarez 10 2 12 3" xfId="22612"/>
    <cellStyle name="Zarez 10 2 13" xfId="22613"/>
    <cellStyle name="Zarez 10 2 13 2" xfId="22614"/>
    <cellStyle name="Zarez 10 2 13 2 2" xfId="22615"/>
    <cellStyle name="Zarez 10 2 13 3" xfId="22616"/>
    <cellStyle name="Zarez 10 2 14" xfId="22617"/>
    <cellStyle name="Zarez 10 2 14 2" xfId="22618"/>
    <cellStyle name="Zarez 10 2 14 2 2" xfId="22619"/>
    <cellStyle name="Zarez 10 2 14 3" xfId="22620"/>
    <cellStyle name="Zarez 10 2 15" xfId="22621"/>
    <cellStyle name="Zarez 10 2 15 2" xfId="22622"/>
    <cellStyle name="Zarez 10 2 16" xfId="22623"/>
    <cellStyle name="Zarez 10 2 17" xfId="22624"/>
    <cellStyle name="Zarez 10 2 2" xfId="684"/>
    <cellStyle name="Zarez 10 2 2 10" xfId="22625"/>
    <cellStyle name="Zarez 10 2 2 2" xfId="22626"/>
    <cellStyle name="Zarez 10 2 2 2 2" xfId="22627"/>
    <cellStyle name="Zarez 10 2 2 2 2 2" xfId="22628"/>
    <cellStyle name="Zarez 10 2 2 2 3" xfId="22629"/>
    <cellStyle name="Zarez 10 2 2 2 4" xfId="22630"/>
    <cellStyle name="Zarez 10 2 2 3" xfId="22631"/>
    <cellStyle name="Zarez 10 2 2 3 2" xfId="22632"/>
    <cellStyle name="Zarez 10 2 2 3 2 2" xfId="22633"/>
    <cellStyle name="Zarez 10 2 2 3 3" xfId="22634"/>
    <cellStyle name="Zarez 10 2 2 3 4" xfId="22635"/>
    <cellStyle name="Zarez 10 2 2 4" xfId="22636"/>
    <cellStyle name="Zarez 10 2 2 4 2" xfId="22637"/>
    <cellStyle name="Zarez 10 2 2 4 2 2" xfId="22638"/>
    <cellStyle name="Zarez 10 2 2 4 3" xfId="22639"/>
    <cellStyle name="Zarez 10 2 2 4 4" xfId="22640"/>
    <cellStyle name="Zarez 10 2 2 5" xfId="22641"/>
    <cellStyle name="Zarez 10 2 2 5 2" xfId="22642"/>
    <cellStyle name="Zarez 10 2 2 5 2 2" xfId="22643"/>
    <cellStyle name="Zarez 10 2 2 5 3" xfId="22644"/>
    <cellStyle name="Zarez 10 2 2 5 4" xfId="22645"/>
    <cellStyle name="Zarez 10 2 2 6" xfId="22646"/>
    <cellStyle name="Zarez 10 2 2 6 2" xfId="22647"/>
    <cellStyle name="Zarez 10 2 2 6 2 2" xfId="22648"/>
    <cellStyle name="Zarez 10 2 2 6 3" xfId="22649"/>
    <cellStyle name="Zarez 10 2 2 7" xfId="22650"/>
    <cellStyle name="Zarez 10 2 2 7 2" xfId="22651"/>
    <cellStyle name="Zarez 10 2 2 7 2 2" xfId="22652"/>
    <cellStyle name="Zarez 10 2 2 7 3" xfId="22653"/>
    <cellStyle name="Zarez 10 2 2 8" xfId="22654"/>
    <cellStyle name="Zarez 10 2 2 8 2" xfId="22655"/>
    <cellStyle name="Zarez 10 2 2 9" xfId="22656"/>
    <cellStyle name="Zarez 10 2 3" xfId="22657"/>
    <cellStyle name="Zarez 10 2 3 10" xfId="22658"/>
    <cellStyle name="Zarez 10 2 3 2" xfId="22659"/>
    <cellStyle name="Zarez 10 2 3 2 2" xfId="22660"/>
    <cellStyle name="Zarez 10 2 3 2 2 2" xfId="22661"/>
    <cellStyle name="Zarez 10 2 3 2 3" xfId="22662"/>
    <cellStyle name="Zarez 10 2 3 2 4" xfId="22663"/>
    <cellStyle name="Zarez 10 2 3 3" xfId="22664"/>
    <cellStyle name="Zarez 10 2 3 3 2" xfId="22665"/>
    <cellStyle name="Zarez 10 2 3 3 2 2" xfId="22666"/>
    <cellStyle name="Zarez 10 2 3 3 3" xfId="22667"/>
    <cellStyle name="Zarez 10 2 3 3 4" xfId="22668"/>
    <cellStyle name="Zarez 10 2 3 4" xfId="22669"/>
    <cellStyle name="Zarez 10 2 3 4 2" xfId="22670"/>
    <cellStyle name="Zarez 10 2 3 4 2 2" xfId="22671"/>
    <cellStyle name="Zarez 10 2 3 4 3" xfId="22672"/>
    <cellStyle name="Zarez 10 2 3 4 4" xfId="22673"/>
    <cellStyle name="Zarez 10 2 3 5" xfId="22674"/>
    <cellStyle name="Zarez 10 2 3 5 2" xfId="22675"/>
    <cellStyle name="Zarez 10 2 3 5 2 2" xfId="22676"/>
    <cellStyle name="Zarez 10 2 3 5 3" xfId="22677"/>
    <cellStyle name="Zarez 10 2 3 5 4" xfId="22678"/>
    <cellStyle name="Zarez 10 2 3 6" xfId="22679"/>
    <cellStyle name="Zarez 10 2 3 6 2" xfId="22680"/>
    <cellStyle name="Zarez 10 2 3 6 2 2" xfId="22681"/>
    <cellStyle name="Zarez 10 2 3 6 3" xfId="22682"/>
    <cellStyle name="Zarez 10 2 3 7" xfId="22683"/>
    <cellStyle name="Zarez 10 2 3 7 2" xfId="22684"/>
    <cellStyle name="Zarez 10 2 3 7 2 2" xfId="22685"/>
    <cellStyle name="Zarez 10 2 3 7 3" xfId="22686"/>
    <cellStyle name="Zarez 10 2 3 8" xfId="22687"/>
    <cellStyle name="Zarez 10 2 3 8 2" xfId="22688"/>
    <cellStyle name="Zarez 10 2 3 9" xfId="22689"/>
    <cellStyle name="Zarez 10 2 4" xfId="22690"/>
    <cellStyle name="Zarez 10 2 4 10" xfId="22691"/>
    <cellStyle name="Zarez 10 2 4 2" xfId="22692"/>
    <cellStyle name="Zarez 10 2 4 2 2" xfId="22693"/>
    <cellStyle name="Zarez 10 2 4 2 2 2" xfId="22694"/>
    <cellStyle name="Zarez 10 2 4 2 3" xfId="22695"/>
    <cellStyle name="Zarez 10 2 4 2 4" xfId="22696"/>
    <cellStyle name="Zarez 10 2 4 3" xfId="22697"/>
    <cellStyle name="Zarez 10 2 4 3 2" xfId="22698"/>
    <cellStyle name="Zarez 10 2 4 3 2 2" xfId="22699"/>
    <cellStyle name="Zarez 10 2 4 3 3" xfId="22700"/>
    <cellStyle name="Zarez 10 2 4 3 4" xfId="22701"/>
    <cellStyle name="Zarez 10 2 4 4" xfId="22702"/>
    <cellStyle name="Zarez 10 2 4 4 2" xfId="22703"/>
    <cellStyle name="Zarez 10 2 4 4 2 2" xfId="22704"/>
    <cellStyle name="Zarez 10 2 4 4 3" xfId="22705"/>
    <cellStyle name="Zarez 10 2 4 4 4" xfId="22706"/>
    <cellStyle name="Zarez 10 2 4 5" xfId="22707"/>
    <cellStyle name="Zarez 10 2 4 5 2" xfId="22708"/>
    <cellStyle name="Zarez 10 2 4 5 2 2" xfId="22709"/>
    <cellStyle name="Zarez 10 2 4 5 3" xfId="22710"/>
    <cellStyle name="Zarez 10 2 4 5 4" xfId="22711"/>
    <cellStyle name="Zarez 10 2 4 6" xfId="22712"/>
    <cellStyle name="Zarez 10 2 4 6 2" xfId="22713"/>
    <cellStyle name="Zarez 10 2 4 6 2 2" xfId="22714"/>
    <cellStyle name="Zarez 10 2 4 6 3" xfId="22715"/>
    <cellStyle name="Zarez 10 2 4 7" xfId="22716"/>
    <cellStyle name="Zarez 10 2 4 7 2" xfId="22717"/>
    <cellStyle name="Zarez 10 2 4 7 2 2" xfId="22718"/>
    <cellStyle name="Zarez 10 2 4 7 3" xfId="22719"/>
    <cellStyle name="Zarez 10 2 4 8" xfId="22720"/>
    <cellStyle name="Zarez 10 2 4 8 2" xfId="22721"/>
    <cellStyle name="Zarez 10 2 4 9" xfId="22722"/>
    <cellStyle name="Zarez 10 2 5" xfId="22723"/>
    <cellStyle name="Zarez 10 2 5 10" xfId="22724"/>
    <cellStyle name="Zarez 10 2 5 2" xfId="22725"/>
    <cellStyle name="Zarez 10 2 5 2 2" xfId="22726"/>
    <cellStyle name="Zarez 10 2 5 2 2 2" xfId="22727"/>
    <cellStyle name="Zarez 10 2 5 2 3" xfId="22728"/>
    <cellStyle name="Zarez 10 2 5 2 4" xfId="22729"/>
    <cellStyle name="Zarez 10 2 5 3" xfId="22730"/>
    <cellStyle name="Zarez 10 2 5 3 2" xfId="22731"/>
    <cellStyle name="Zarez 10 2 5 3 2 2" xfId="22732"/>
    <cellStyle name="Zarez 10 2 5 3 3" xfId="22733"/>
    <cellStyle name="Zarez 10 2 5 3 4" xfId="22734"/>
    <cellStyle name="Zarez 10 2 5 4" xfId="22735"/>
    <cellStyle name="Zarez 10 2 5 4 2" xfId="22736"/>
    <cellStyle name="Zarez 10 2 5 4 2 2" xfId="22737"/>
    <cellStyle name="Zarez 10 2 5 4 3" xfId="22738"/>
    <cellStyle name="Zarez 10 2 5 4 4" xfId="22739"/>
    <cellStyle name="Zarez 10 2 5 5" xfId="22740"/>
    <cellStyle name="Zarez 10 2 5 5 2" xfId="22741"/>
    <cellStyle name="Zarez 10 2 5 5 2 2" xfId="22742"/>
    <cellStyle name="Zarez 10 2 5 5 3" xfId="22743"/>
    <cellStyle name="Zarez 10 2 5 5 4" xfId="22744"/>
    <cellStyle name="Zarez 10 2 5 6" xfId="22745"/>
    <cellStyle name="Zarez 10 2 5 6 2" xfId="22746"/>
    <cellStyle name="Zarez 10 2 5 6 2 2" xfId="22747"/>
    <cellStyle name="Zarez 10 2 5 6 3" xfId="22748"/>
    <cellStyle name="Zarez 10 2 5 7" xfId="22749"/>
    <cellStyle name="Zarez 10 2 5 7 2" xfId="22750"/>
    <cellStyle name="Zarez 10 2 5 7 2 2" xfId="22751"/>
    <cellStyle name="Zarez 10 2 5 7 3" xfId="22752"/>
    <cellStyle name="Zarez 10 2 5 8" xfId="22753"/>
    <cellStyle name="Zarez 10 2 5 8 2" xfId="22754"/>
    <cellStyle name="Zarez 10 2 5 9" xfId="22755"/>
    <cellStyle name="Zarez 10 2 6" xfId="22756"/>
    <cellStyle name="Zarez 10 2 6 10" xfId="22757"/>
    <cellStyle name="Zarez 10 2 6 2" xfId="22758"/>
    <cellStyle name="Zarez 10 2 6 2 2" xfId="22759"/>
    <cellStyle name="Zarez 10 2 6 2 2 2" xfId="22760"/>
    <cellStyle name="Zarez 10 2 6 2 3" xfId="22761"/>
    <cellStyle name="Zarez 10 2 6 2 4" xfId="22762"/>
    <cellStyle name="Zarez 10 2 6 3" xfId="22763"/>
    <cellStyle name="Zarez 10 2 6 3 2" xfId="22764"/>
    <cellStyle name="Zarez 10 2 6 3 2 2" xfId="22765"/>
    <cellStyle name="Zarez 10 2 6 3 3" xfId="22766"/>
    <cellStyle name="Zarez 10 2 6 3 4" xfId="22767"/>
    <cellStyle name="Zarez 10 2 6 4" xfId="22768"/>
    <cellStyle name="Zarez 10 2 6 4 2" xfId="22769"/>
    <cellStyle name="Zarez 10 2 6 4 2 2" xfId="22770"/>
    <cellStyle name="Zarez 10 2 6 4 3" xfId="22771"/>
    <cellStyle name="Zarez 10 2 6 4 4" xfId="22772"/>
    <cellStyle name="Zarez 10 2 6 5" xfId="22773"/>
    <cellStyle name="Zarez 10 2 6 5 2" xfId="22774"/>
    <cellStyle name="Zarez 10 2 6 5 2 2" xfId="22775"/>
    <cellStyle name="Zarez 10 2 6 5 3" xfId="22776"/>
    <cellStyle name="Zarez 10 2 6 5 4" xfId="22777"/>
    <cellStyle name="Zarez 10 2 6 6" xfId="22778"/>
    <cellStyle name="Zarez 10 2 6 6 2" xfId="22779"/>
    <cellStyle name="Zarez 10 2 6 6 2 2" xfId="22780"/>
    <cellStyle name="Zarez 10 2 6 6 3" xfId="22781"/>
    <cellStyle name="Zarez 10 2 6 7" xfId="22782"/>
    <cellStyle name="Zarez 10 2 6 7 2" xfId="22783"/>
    <cellStyle name="Zarez 10 2 6 7 2 2" xfId="22784"/>
    <cellStyle name="Zarez 10 2 6 7 3" xfId="22785"/>
    <cellStyle name="Zarez 10 2 6 8" xfId="22786"/>
    <cellStyle name="Zarez 10 2 6 8 2" xfId="22787"/>
    <cellStyle name="Zarez 10 2 6 9" xfId="22788"/>
    <cellStyle name="Zarez 10 2 7" xfId="22789"/>
    <cellStyle name="Zarez 10 2 7 2" xfId="22790"/>
    <cellStyle name="Zarez 10 2 7 2 2" xfId="22791"/>
    <cellStyle name="Zarez 10 2 7 3" xfId="22792"/>
    <cellStyle name="Zarez 10 2 7 4" xfId="22793"/>
    <cellStyle name="Zarez 10 2 8" xfId="22794"/>
    <cellStyle name="Zarez 10 2 8 2" xfId="22795"/>
    <cellStyle name="Zarez 10 2 8 2 2" xfId="22796"/>
    <cellStyle name="Zarez 10 2 8 3" xfId="22797"/>
    <cellStyle name="Zarez 10 2 8 4" xfId="22798"/>
    <cellStyle name="Zarez 10 2 9" xfId="22799"/>
    <cellStyle name="Zarez 10 2 9 2" xfId="22800"/>
    <cellStyle name="Zarez 10 2 9 2 2" xfId="22801"/>
    <cellStyle name="Zarez 10 2 9 3" xfId="22802"/>
    <cellStyle name="Zarez 10 2 9 4" xfId="22803"/>
    <cellStyle name="Zarez 10 3" xfId="431"/>
    <cellStyle name="Zarez 10 3 10" xfId="22804"/>
    <cellStyle name="Zarez 10 3 10 2" xfId="22805"/>
    <cellStyle name="Zarez 10 3 10 2 2" xfId="22806"/>
    <cellStyle name="Zarez 10 3 10 3" xfId="22807"/>
    <cellStyle name="Zarez 10 3 11" xfId="22808"/>
    <cellStyle name="Zarez 10 3 11 2" xfId="22809"/>
    <cellStyle name="Zarez 10 3 11 2 2" xfId="22810"/>
    <cellStyle name="Zarez 10 3 11 3" xfId="22811"/>
    <cellStyle name="Zarez 10 3 12" xfId="22812"/>
    <cellStyle name="Zarez 10 3 12 2" xfId="22813"/>
    <cellStyle name="Zarez 10 3 12 2 2" xfId="22814"/>
    <cellStyle name="Zarez 10 3 12 3" xfId="22815"/>
    <cellStyle name="Zarez 10 3 13" xfId="22816"/>
    <cellStyle name="Zarez 10 3 13 2" xfId="22817"/>
    <cellStyle name="Zarez 10 3 14" xfId="22818"/>
    <cellStyle name="Zarez 10 3 15" xfId="22819"/>
    <cellStyle name="Zarez 10 3 2" xfId="685"/>
    <cellStyle name="Zarez 10 3 2 10" xfId="22820"/>
    <cellStyle name="Zarez 10 3 2 2" xfId="22821"/>
    <cellStyle name="Zarez 10 3 2 2 2" xfId="22822"/>
    <cellStyle name="Zarez 10 3 2 2 2 2" xfId="22823"/>
    <cellStyle name="Zarez 10 3 2 2 3" xfId="22824"/>
    <cellStyle name="Zarez 10 3 2 2 4" xfId="22825"/>
    <cellStyle name="Zarez 10 3 2 3" xfId="22826"/>
    <cellStyle name="Zarez 10 3 2 3 2" xfId="22827"/>
    <cellStyle name="Zarez 10 3 2 3 2 2" xfId="22828"/>
    <cellStyle name="Zarez 10 3 2 3 3" xfId="22829"/>
    <cellStyle name="Zarez 10 3 2 3 4" xfId="22830"/>
    <cellStyle name="Zarez 10 3 2 4" xfId="22831"/>
    <cellStyle name="Zarez 10 3 2 4 2" xfId="22832"/>
    <cellStyle name="Zarez 10 3 2 4 2 2" xfId="22833"/>
    <cellStyle name="Zarez 10 3 2 4 3" xfId="22834"/>
    <cellStyle name="Zarez 10 3 2 4 4" xfId="22835"/>
    <cellStyle name="Zarez 10 3 2 5" xfId="22836"/>
    <cellStyle name="Zarez 10 3 2 5 2" xfId="22837"/>
    <cellStyle name="Zarez 10 3 2 5 2 2" xfId="22838"/>
    <cellStyle name="Zarez 10 3 2 5 3" xfId="22839"/>
    <cellStyle name="Zarez 10 3 2 5 4" xfId="22840"/>
    <cellStyle name="Zarez 10 3 2 6" xfId="22841"/>
    <cellStyle name="Zarez 10 3 2 6 2" xfId="22842"/>
    <cellStyle name="Zarez 10 3 2 6 2 2" xfId="22843"/>
    <cellStyle name="Zarez 10 3 2 6 3" xfId="22844"/>
    <cellStyle name="Zarez 10 3 2 7" xfId="22845"/>
    <cellStyle name="Zarez 10 3 2 7 2" xfId="22846"/>
    <cellStyle name="Zarez 10 3 2 7 2 2" xfId="22847"/>
    <cellStyle name="Zarez 10 3 2 7 3" xfId="22848"/>
    <cellStyle name="Zarez 10 3 2 8" xfId="22849"/>
    <cellStyle name="Zarez 10 3 2 8 2" xfId="22850"/>
    <cellStyle name="Zarez 10 3 2 9" xfId="22851"/>
    <cellStyle name="Zarez 10 3 3" xfId="22852"/>
    <cellStyle name="Zarez 10 3 3 10" xfId="22853"/>
    <cellStyle name="Zarez 10 3 3 2" xfId="22854"/>
    <cellStyle name="Zarez 10 3 3 2 2" xfId="22855"/>
    <cellStyle name="Zarez 10 3 3 2 2 2" xfId="22856"/>
    <cellStyle name="Zarez 10 3 3 2 3" xfId="22857"/>
    <cellStyle name="Zarez 10 3 3 2 4" xfId="22858"/>
    <cellStyle name="Zarez 10 3 3 3" xfId="22859"/>
    <cellStyle name="Zarez 10 3 3 3 2" xfId="22860"/>
    <cellStyle name="Zarez 10 3 3 3 2 2" xfId="22861"/>
    <cellStyle name="Zarez 10 3 3 3 3" xfId="22862"/>
    <cellStyle name="Zarez 10 3 3 3 4" xfId="22863"/>
    <cellStyle name="Zarez 10 3 3 4" xfId="22864"/>
    <cellStyle name="Zarez 10 3 3 4 2" xfId="22865"/>
    <cellStyle name="Zarez 10 3 3 4 2 2" xfId="22866"/>
    <cellStyle name="Zarez 10 3 3 4 3" xfId="22867"/>
    <cellStyle name="Zarez 10 3 3 4 4" xfId="22868"/>
    <cellStyle name="Zarez 10 3 3 5" xfId="22869"/>
    <cellStyle name="Zarez 10 3 3 5 2" xfId="22870"/>
    <cellStyle name="Zarez 10 3 3 5 2 2" xfId="22871"/>
    <cellStyle name="Zarez 10 3 3 5 3" xfId="22872"/>
    <cellStyle name="Zarez 10 3 3 5 4" xfId="22873"/>
    <cellStyle name="Zarez 10 3 3 6" xfId="22874"/>
    <cellStyle name="Zarez 10 3 3 6 2" xfId="22875"/>
    <cellStyle name="Zarez 10 3 3 6 2 2" xfId="22876"/>
    <cellStyle name="Zarez 10 3 3 6 3" xfId="22877"/>
    <cellStyle name="Zarez 10 3 3 7" xfId="22878"/>
    <cellStyle name="Zarez 10 3 3 7 2" xfId="22879"/>
    <cellStyle name="Zarez 10 3 3 7 2 2" xfId="22880"/>
    <cellStyle name="Zarez 10 3 3 7 3" xfId="22881"/>
    <cellStyle name="Zarez 10 3 3 8" xfId="22882"/>
    <cellStyle name="Zarez 10 3 3 8 2" xfId="22883"/>
    <cellStyle name="Zarez 10 3 3 9" xfId="22884"/>
    <cellStyle name="Zarez 10 3 4" xfId="22885"/>
    <cellStyle name="Zarez 10 3 4 10" xfId="22886"/>
    <cellStyle name="Zarez 10 3 4 2" xfId="22887"/>
    <cellStyle name="Zarez 10 3 4 2 2" xfId="22888"/>
    <cellStyle name="Zarez 10 3 4 2 2 2" xfId="22889"/>
    <cellStyle name="Zarez 10 3 4 2 3" xfId="22890"/>
    <cellStyle name="Zarez 10 3 4 2 4" xfId="22891"/>
    <cellStyle name="Zarez 10 3 4 3" xfId="22892"/>
    <cellStyle name="Zarez 10 3 4 3 2" xfId="22893"/>
    <cellStyle name="Zarez 10 3 4 3 2 2" xfId="22894"/>
    <cellStyle name="Zarez 10 3 4 3 3" xfId="22895"/>
    <cellStyle name="Zarez 10 3 4 3 4" xfId="22896"/>
    <cellStyle name="Zarez 10 3 4 4" xfId="22897"/>
    <cellStyle name="Zarez 10 3 4 4 2" xfId="22898"/>
    <cellStyle name="Zarez 10 3 4 4 2 2" xfId="22899"/>
    <cellStyle name="Zarez 10 3 4 4 3" xfId="22900"/>
    <cellStyle name="Zarez 10 3 4 4 4" xfId="22901"/>
    <cellStyle name="Zarez 10 3 4 5" xfId="22902"/>
    <cellStyle name="Zarez 10 3 4 5 2" xfId="22903"/>
    <cellStyle name="Zarez 10 3 4 5 2 2" xfId="22904"/>
    <cellStyle name="Zarez 10 3 4 5 3" xfId="22905"/>
    <cellStyle name="Zarez 10 3 4 5 4" xfId="22906"/>
    <cellStyle name="Zarez 10 3 4 6" xfId="22907"/>
    <cellStyle name="Zarez 10 3 4 6 2" xfId="22908"/>
    <cellStyle name="Zarez 10 3 4 6 2 2" xfId="22909"/>
    <cellStyle name="Zarez 10 3 4 6 3" xfId="22910"/>
    <cellStyle name="Zarez 10 3 4 7" xfId="22911"/>
    <cellStyle name="Zarez 10 3 4 7 2" xfId="22912"/>
    <cellStyle name="Zarez 10 3 4 7 2 2" xfId="22913"/>
    <cellStyle name="Zarez 10 3 4 7 3" xfId="22914"/>
    <cellStyle name="Zarez 10 3 4 8" xfId="22915"/>
    <cellStyle name="Zarez 10 3 4 8 2" xfId="22916"/>
    <cellStyle name="Zarez 10 3 4 9" xfId="22917"/>
    <cellStyle name="Zarez 10 3 5" xfId="22918"/>
    <cellStyle name="Zarez 10 3 5 2" xfId="22919"/>
    <cellStyle name="Zarez 10 3 5 2 2" xfId="22920"/>
    <cellStyle name="Zarez 10 3 5 3" xfId="22921"/>
    <cellStyle name="Zarez 10 3 5 4" xfId="22922"/>
    <cellStyle name="Zarez 10 3 6" xfId="22923"/>
    <cellStyle name="Zarez 10 3 6 2" xfId="22924"/>
    <cellStyle name="Zarez 10 3 6 2 2" xfId="22925"/>
    <cellStyle name="Zarez 10 3 6 3" xfId="22926"/>
    <cellStyle name="Zarez 10 3 6 4" xfId="22927"/>
    <cellStyle name="Zarez 10 3 7" xfId="22928"/>
    <cellStyle name="Zarez 10 3 7 2" xfId="22929"/>
    <cellStyle name="Zarez 10 3 7 2 2" xfId="22930"/>
    <cellStyle name="Zarez 10 3 7 3" xfId="22931"/>
    <cellStyle name="Zarez 10 3 7 4" xfId="22932"/>
    <cellStyle name="Zarez 10 3 8" xfId="22933"/>
    <cellStyle name="Zarez 10 3 8 2" xfId="22934"/>
    <cellStyle name="Zarez 10 3 8 2 2" xfId="22935"/>
    <cellStyle name="Zarez 10 3 8 3" xfId="22936"/>
    <cellStyle name="Zarez 10 3 8 4" xfId="22937"/>
    <cellStyle name="Zarez 10 3 9" xfId="22938"/>
    <cellStyle name="Zarez 10 3 9 2" xfId="22939"/>
    <cellStyle name="Zarez 10 3 9 2 2" xfId="22940"/>
    <cellStyle name="Zarez 10 3 9 3" xfId="22941"/>
    <cellStyle name="Zarez 10 4" xfId="686"/>
    <cellStyle name="Zarez 10 4 10" xfId="22942"/>
    <cellStyle name="Zarez 10 4 10 2" xfId="22943"/>
    <cellStyle name="Zarez 10 4 10 2 2" xfId="22944"/>
    <cellStyle name="Zarez 10 4 10 3" xfId="22945"/>
    <cellStyle name="Zarez 10 4 11" xfId="22946"/>
    <cellStyle name="Zarez 10 4 11 2" xfId="22947"/>
    <cellStyle name="Zarez 10 4 11 2 2" xfId="22948"/>
    <cellStyle name="Zarez 10 4 11 3" xfId="22949"/>
    <cellStyle name="Zarez 10 4 12" xfId="22950"/>
    <cellStyle name="Zarez 10 4 12 2" xfId="22951"/>
    <cellStyle name="Zarez 10 4 13" xfId="22952"/>
    <cellStyle name="Zarez 10 4 14" xfId="22953"/>
    <cellStyle name="Zarez 10 4 2" xfId="22954"/>
    <cellStyle name="Zarez 10 4 2 10" xfId="22955"/>
    <cellStyle name="Zarez 10 4 2 2" xfId="22956"/>
    <cellStyle name="Zarez 10 4 2 2 2" xfId="22957"/>
    <cellStyle name="Zarez 10 4 2 2 2 2" xfId="22958"/>
    <cellStyle name="Zarez 10 4 2 2 3" xfId="22959"/>
    <cellStyle name="Zarez 10 4 2 2 4" xfId="22960"/>
    <cellStyle name="Zarez 10 4 2 3" xfId="22961"/>
    <cellStyle name="Zarez 10 4 2 3 2" xfId="22962"/>
    <cellStyle name="Zarez 10 4 2 3 2 2" xfId="22963"/>
    <cellStyle name="Zarez 10 4 2 3 3" xfId="22964"/>
    <cellStyle name="Zarez 10 4 2 3 4" xfId="22965"/>
    <cellStyle name="Zarez 10 4 2 4" xfId="22966"/>
    <cellStyle name="Zarez 10 4 2 4 2" xfId="22967"/>
    <cellStyle name="Zarez 10 4 2 4 2 2" xfId="22968"/>
    <cellStyle name="Zarez 10 4 2 4 3" xfId="22969"/>
    <cellStyle name="Zarez 10 4 2 4 4" xfId="22970"/>
    <cellStyle name="Zarez 10 4 2 5" xfId="22971"/>
    <cellStyle name="Zarez 10 4 2 5 2" xfId="22972"/>
    <cellStyle name="Zarez 10 4 2 5 2 2" xfId="22973"/>
    <cellStyle name="Zarez 10 4 2 5 3" xfId="22974"/>
    <cellStyle name="Zarez 10 4 2 5 4" xfId="22975"/>
    <cellStyle name="Zarez 10 4 2 6" xfId="22976"/>
    <cellStyle name="Zarez 10 4 2 6 2" xfId="22977"/>
    <cellStyle name="Zarez 10 4 2 6 2 2" xfId="22978"/>
    <cellStyle name="Zarez 10 4 2 6 3" xfId="22979"/>
    <cellStyle name="Zarez 10 4 2 7" xfId="22980"/>
    <cellStyle name="Zarez 10 4 2 7 2" xfId="22981"/>
    <cellStyle name="Zarez 10 4 2 7 2 2" xfId="22982"/>
    <cellStyle name="Zarez 10 4 2 7 3" xfId="22983"/>
    <cellStyle name="Zarez 10 4 2 8" xfId="22984"/>
    <cellStyle name="Zarez 10 4 2 8 2" xfId="22985"/>
    <cellStyle name="Zarez 10 4 2 9" xfId="22986"/>
    <cellStyle name="Zarez 10 4 3" xfId="22987"/>
    <cellStyle name="Zarez 10 4 3 10" xfId="22988"/>
    <cellStyle name="Zarez 10 4 3 2" xfId="22989"/>
    <cellStyle name="Zarez 10 4 3 2 2" xfId="22990"/>
    <cellStyle name="Zarez 10 4 3 2 2 2" xfId="22991"/>
    <cellStyle name="Zarez 10 4 3 2 3" xfId="22992"/>
    <cellStyle name="Zarez 10 4 3 2 4" xfId="22993"/>
    <cellStyle name="Zarez 10 4 3 3" xfId="22994"/>
    <cellStyle name="Zarez 10 4 3 3 2" xfId="22995"/>
    <cellStyle name="Zarez 10 4 3 3 2 2" xfId="22996"/>
    <cellStyle name="Zarez 10 4 3 3 3" xfId="22997"/>
    <cellStyle name="Zarez 10 4 3 3 4" xfId="22998"/>
    <cellStyle name="Zarez 10 4 3 4" xfId="22999"/>
    <cellStyle name="Zarez 10 4 3 4 2" xfId="23000"/>
    <cellStyle name="Zarez 10 4 3 4 2 2" xfId="23001"/>
    <cellStyle name="Zarez 10 4 3 4 3" xfId="23002"/>
    <cellStyle name="Zarez 10 4 3 4 4" xfId="23003"/>
    <cellStyle name="Zarez 10 4 3 5" xfId="23004"/>
    <cellStyle name="Zarez 10 4 3 5 2" xfId="23005"/>
    <cellStyle name="Zarez 10 4 3 5 2 2" xfId="23006"/>
    <cellStyle name="Zarez 10 4 3 5 3" xfId="23007"/>
    <cellStyle name="Zarez 10 4 3 5 4" xfId="23008"/>
    <cellStyle name="Zarez 10 4 3 6" xfId="23009"/>
    <cellStyle name="Zarez 10 4 3 6 2" xfId="23010"/>
    <cellStyle name="Zarez 10 4 3 6 2 2" xfId="23011"/>
    <cellStyle name="Zarez 10 4 3 6 3" xfId="23012"/>
    <cellStyle name="Zarez 10 4 3 7" xfId="23013"/>
    <cellStyle name="Zarez 10 4 3 7 2" xfId="23014"/>
    <cellStyle name="Zarez 10 4 3 7 2 2" xfId="23015"/>
    <cellStyle name="Zarez 10 4 3 7 3" xfId="23016"/>
    <cellStyle name="Zarez 10 4 3 8" xfId="23017"/>
    <cellStyle name="Zarez 10 4 3 8 2" xfId="23018"/>
    <cellStyle name="Zarez 10 4 3 9" xfId="23019"/>
    <cellStyle name="Zarez 10 4 4" xfId="23020"/>
    <cellStyle name="Zarez 10 4 4 2" xfId="23021"/>
    <cellStyle name="Zarez 10 4 4 2 2" xfId="23022"/>
    <cellStyle name="Zarez 10 4 4 3" xfId="23023"/>
    <cellStyle name="Zarez 10 4 4 4" xfId="23024"/>
    <cellStyle name="Zarez 10 4 5" xfId="23025"/>
    <cellStyle name="Zarez 10 4 5 2" xfId="23026"/>
    <cellStyle name="Zarez 10 4 5 2 2" xfId="23027"/>
    <cellStyle name="Zarez 10 4 5 3" xfId="23028"/>
    <cellStyle name="Zarez 10 4 5 4" xfId="23029"/>
    <cellStyle name="Zarez 10 4 6" xfId="23030"/>
    <cellStyle name="Zarez 10 4 6 2" xfId="23031"/>
    <cellStyle name="Zarez 10 4 6 2 2" xfId="23032"/>
    <cellStyle name="Zarez 10 4 6 3" xfId="23033"/>
    <cellStyle name="Zarez 10 4 6 4" xfId="23034"/>
    <cellStyle name="Zarez 10 4 7" xfId="23035"/>
    <cellStyle name="Zarez 10 4 7 2" xfId="23036"/>
    <cellStyle name="Zarez 10 4 7 2 2" xfId="23037"/>
    <cellStyle name="Zarez 10 4 7 3" xfId="23038"/>
    <cellStyle name="Zarez 10 4 7 4" xfId="23039"/>
    <cellStyle name="Zarez 10 4 8" xfId="23040"/>
    <cellStyle name="Zarez 10 4 8 2" xfId="23041"/>
    <cellStyle name="Zarez 10 4 8 2 2" xfId="23042"/>
    <cellStyle name="Zarez 10 4 8 3" xfId="23043"/>
    <cellStyle name="Zarez 10 4 9" xfId="23044"/>
    <cellStyle name="Zarez 10 4 9 2" xfId="23045"/>
    <cellStyle name="Zarez 10 4 9 2 2" xfId="23046"/>
    <cellStyle name="Zarez 10 4 9 3" xfId="23047"/>
    <cellStyle name="Zarez 10 5" xfId="23048"/>
    <cellStyle name="Zarez 10 5 10" xfId="23049"/>
    <cellStyle name="Zarez 10 5 10 2" xfId="23050"/>
    <cellStyle name="Zarez 10 5 10 2 2" xfId="23051"/>
    <cellStyle name="Zarez 10 5 10 3" xfId="23052"/>
    <cellStyle name="Zarez 10 5 11" xfId="23053"/>
    <cellStyle name="Zarez 10 5 11 2" xfId="23054"/>
    <cellStyle name="Zarez 10 5 12" xfId="23055"/>
    <cellStyle name="Zarez 10 5 13" xfId="23056"/>
    <cellStyle name="Zarez 10 5 2" xfId="23057"/>
    <cellStyle name="Zarez 10 5 2 10" xfId="23058"/>
    <cellStyle name="Zarez 10 5 2 2" xfId="23059"/>
    <cellStyle name="Zarez 10 5 2 2 2" xfId="23060"/>
    <cellStyle name="Zarez 10 5 2 2 2 2" xfId="23061"/>
    <cellStyle name="Zarez 10 5 2 2 3" xfId="23062"/>
    <cellStyle name="Zarez 10 5 2 2 4" xfId="23063"/>
    <cellStyle name="Zarez 10 5 2 3" xfId="23064"/>
    <cellStyle name="Zarez 10 5 2 3 2" xfId="23065"/>
    <cellStyle name="Zarez 10 5 2 3 2 2" xfId="23066"/>
    <cellStyle name="Zarez 10 5 2 3 3" xfId="23067"/>
    <cellStyle name="Zarez 10 5 2 3 4" xfId="23068"/>
    <cellStyle name="Zarez 10 5 2 4" xfId="23069"/>
    <cellStyle name="Zarez 10 5 2 4 2" xfId="23070"/>
    <cellStyle name="Zarez 10 5 2 4 2 2" xfId="23071"/>
    <cellStyle name="Zarez 10 5 2 4 3" xfId="23072"/>
    <cellStyle name="Zarez 10 5 2 4 4" xfId="23073"/>
    <cellStyle name="Zarez 10 5 2 5" xfId="23074"/>
    <cellStyle name="Zarez 10 5 2 5 2" xfId="23075"/>
    <cellStyle name="Zarez 10 5 2 5 2 2" xfId="23076"/>
    <cellStyle name="Zarez 10 5 2 5 3" xfId="23077"/>
    <cellStyle name="Zarez 10 5 2 5 4" xfId="23078"/>
    <cellStyle name="Zarez 10 5 2 6" xfId="23079"/>
    <cellStyle name="Zarez 10 5 2 6 2" xfId="23080"/>
    <cellStyle name="Zarez 10 5 2 6 2 2" xfId="23081"/>
    <cellStyle name="Zarez 10 5 2 6 3" xfId="23082"/>
    <cellStyle name="Zarez 10 5 2 7" xfId="23083"/>
    <cellStyle name="Zarez 10 5 2 7 2" xfId="23084"/>
    <cellStyle name="Zarez 10 5 2 7 2 2" xfId="23085"/>
    <cellStyle name="Zarez 10 5 2 7 3" xfId="23086"/>
    <cellStyle name="Zarez 10 5 2 8" xfId="23087"/>
    <cellStyle name="Zarez 10 5 2 8 2" xfId="23088"/>
    <cellStyle name="Zarez 10 5 2 9" xfId="23089"/>
    <cellStyle name="Zarez 10 5 3" xfId="23090"/>
    <cellStyle name="Zarez 10 5 3 2" xfId="23091"/>
    <cellStyle name="Zarez 10 5 3 2 2" xfId="23092"/>
    <cellStyle name="Zarez 10 5 3 3" xfId="23093"/>
    <cellStyle name="Zarez 10 5 3 4" xfId="23094"/>
    <cellStyle name="Zarez 10 5 4" xfId="23095"/>
    <cellStyle name="Zarez 10 5 4 2" xfId="23096"/>
    <cellStyle name="Zarez 10 5 4 2 2" xfId="23097"/>
    <cellStyle name="Zarez 10 5 4 3" xfId="23098"/>
    <cellStyle name="Zarez 10 5 4 4" xfId="23099"/>
    <cellStyle name="Zarez 10 5 5" xfId="23100"/>
    <cellStyle name="Zarez 10 5 5 2" xfId="23101"/>
    <cellStyle name="Zarez 10 5 5 2 2" xfId="23102"/>
    <cellStyle name="Zarez 10 5 5 3" xfId="23103"/>
    <cellStyle name="Zarez 10 5 5 4" xfId="23104"/>
    <cellStyle name="Zarez 10 5 6" xfId="23105"/>
    <cellStyle name="Zarez 10 5 6 2" xfId="23106"/>
    <cellStyle name="Zarez 10 5 6 2 2" xfId="23107"/>
    <cellStyle name="Zarez 10 5 6 3" xfId="23108"/>
    <cellStyle name="Zarez 10 5 6 4" xfId="23109"/>
    <cellStyle name="Zarez 10 5 7" xfId="23110"/>
    <cellStyle name="Zarez 10 5 7 2" xfId="23111"/>
    <cellStyle name="Zarez 10 5 7 2 2" xfId="23112"/>
    <cellStyle name="Zarez 10 5 7 3" xfId="23113"/>
    <cellStyle name="Zarez 10 5 8" xfId="23114"/>
    <cellStyle name="Zarez 10 5 8 2" xfId="23115"/>
    <cellStyle name="Zarez 10 5 8 2 2" xfId="23116"/>
    <cellStyle name="Zarez 10 5 8 3" xfId="23117"/>
    <cellStyle name="Zarez 10 5 9" xfId="23118"/>
    <cellStyle name="Zarez 10 5 9 2" xfId="23119"/>
    <cellStyle name="Zarez 10 5 9 2 2" xfId="23120"/>
    <cellStyle name="Zarez 10 5 9 3" xfId="23121"/>
    <cellStyle name="Zarez 10 6" xfId="23122"/>
    <cellStyle name="Zarez 10 6 10" xfId="23123"/>
    <cellStyle name="Zarez 10 6 10 2" xfId="23124"/>
    <cellStyle name="Zarez 10 6 11" xfId="23125"/>
    <cellStyle name="Zarez 10 6 12" xfId="23126"/>
    <cellStyle name="Zarez 10 6 2" xfId="23127"/>
    <cellStyle name="Zarez 10 6 2 2" xfId="23128"/>
    <cellStyle name="Zarez 10 6 2 2 2" xfId="23129"/>
    <cellStyle name="Zarez 10 6 2 3" xfId="23130"/>
    <cellStyle name="Zarez 10 6 2 4" xfId="23131"/>
    <cellStyle name="Zarez 10 6 3" xfId="23132"/>
    <cellStyle name="Zarez 10 6 3 2" xfId="23133"/>
    <cellStyle name="Zarez 10 6 3 2 2" xfId="23134"/>
    <cellStyle name="Zarez 10 6 3 3" xfId="23135"/>
    <cellStyle name="Zarez 10 6 3 4" xfId="23136"/>
    <cellStyle name="Zarez 10 6 4" xfId="23137"/>
    <cellStyle name="Zarez 10 6 4 2" xfId="23138"/>
    <cellStyle name="Zarez 10 6 4 2 2" xfId="23139"/>
    <cellStyle name="Zarez 10 6 4 3" xfId="23140"/>
    <cellStyle name="Zarez 10 6 4 4" xfId="23141"/>
    <cellStyle name="Zarez 10 6 5" xfId="23142"/>
    <cellStyle name="Zarez 10 6 5 2" xfId="23143"/>
    <cellStyle name="Zarez 10 6 5 2 2" xfId="23144"/>
    <cellStyle name="Zarez 10 6 5 3" xfId="23145"/>
    <cellStyle name="Zarez 10 6 5 4" xfId="23146"/>
    <cellStyle name="Zarez 10 6 6" xfId="23147"/>
    <cellStyle name="Zarez 10 6 6 2" xfId="23148"/>
    <cellStyle name="Zarez 10 6 6 2 2" xfId="23149"/>
    <cellStyle name="Zarez 10 6 6 3" xfId="23150"/>
    <cellStyle name="Zarez 10 6 7" xfId="23151"/>
    <cellStyle name="Zarez 10 6 7 2" xfId="23152"/>
    <cellStyle name="Zarez 10 6 7 2 2" xfId="23153"/>
    <cellStyle name="Zarez 10 6 7 3" xfId="23154"/>
    <cellStyle name="Zarez 10 6 8" xfId="23155"/>
    <cellStyle name="Zarez 10 6 8 2" xfId="23156"/>
    <cellStyle name="Zarez 10 6 8 2 2" xfId="23157"/>
    <cellStyle name="Zarez 10 6 8 3" xfId="23158"/>
    <cellStyle name="Zarez 10 6 9" xfId="23159"/>
    <cellStyle name="Zarez 10 6 9 2" xfId="23160"/>
    <cellStyle name="Zarez 10 6 9 2 2" xfId="23161"/>
    <cellStyle name="Zarez 10 6 9 3" xfId="23162"/>
    <cellStyle name="Zarez 10 7" xfId="23163"/>
    <cellStyle name="Zarez 10 7 10" xfId="23164"/>
    <cellStyle name="Zarez 10 7 2" xfId="23165"/>
    <cellStyle name="Zarez 10 7 2 2" xfId="23166"/>
    <cellStyle name="Zarez 10 7 2 2 2" xfId="23167"/>
    <cellStyle name="Zarez 10 7 2 3" xfId="23168"/>
    <cellStyle name="Zarez 10 7 2 4" xfId="23169"/>
    <cellStyle name="Zarez 10 7 3" xfId="23170"/>
    <cellStyle name="Zarez 10 7 3 2" xfId="23171"/>
    <cellStyle name="Zarez 10 7 3 2 2" xfId="23172"/>
    <cellStyle name="Zarez 10 7 3 3" xfId="23173"/>
    <cellStyle name="Zarez 10 7 3 4" xfId="23174"/>
    <cellStyle name="Zarez 10 7 4" xfId="23175"/>
    <cellStyle name="Zarez 10 7 4 2" xfId="23176"/>
    <cellStyle name="Zarez 10 7 4 2 2" xfId="23177"/>
    <cellStyle name="Zarez 10 7 4 3" xfId="23178"/>
    <cellStyle name="Zarez 10 7 4 4" xfId="23179"/>
    <cellStyle name="Zarez 10 7 5" xfId="23180"/>
    <cellStyle name="Zarez 10 7 5 2" xfId="23181"/>
    <cellStyle name="Zarez 10 7 5 2 2" xfId="23182"/>
    <cellStyle name="Zarez 10 7 5 3" xfId="23183"/>
    <cellStyle name="Zarez 10 7 5 4" xfId="23184"/>
    <cellStyle name="Zarez 10 7 6" xfId="23185"/>
    <cellStyle name="Zarez 10 7 6 2" xfId="23186"/>
    <cellStyle name="Zarez 10 7 6 2 2" xfId="23187"/>
    <cellStyle name="Zarez 10 7 6 3" xfId="23188"/>
    <cellStyle name="Zarez 10 7 7" xfId="23189"/>
    <cellStyle name="Zarez 10 7 7 2" xfId="23190"/>
    <cellStyle name="Zarez 10 7 7 2 2" xfId="23191"/>
    <cellStyle name="Zarez 10 7 7 3" xfId="23192"/>
    <cellStyle name="Zarez 10 7 8" xfId="23193"/>
    <cellStyle name="Zarez 10 7 8 2" xfId="23194"/>
    <cellStyle name="Zarez 10 7 9" xfId="23195"/>
    <cellStyle name="Zarez 10 8" xfId="23196"/>
    <cellStyle name="Zarez 10 8 10" xfId="23197"/>
    <cellStyle name="Zarez 10 8 2" xfId="23198"/>
    <cellStyle name="Zarez 10 8 2 2" xfId="23199"/>
    <cellStyle name="Zarez 10 8 2 2 2" xfId="23200"/>
    <cellStyle name="Zarez 10 8 2 3" xfId="23201"/>
    <cellStyle name="Zarez 10 8 2 4" xfId="23202"/>
    <cellStyle name="Zarez 10 8 3" xfId="23203"/>
    <cellStyle name="Zarez 10 8 3 2" xfId="23204"/>
    <cellStyle name="Zarez 10 8 3 2 2" xfId="23205"/>
    <cellStyle name="Zarez 10 8 3 3" xfId="23206"/>
    <cellStyle name="Zarez 10 8 3 4" xfId="23207"/>
    <cellStyle name="Zarez 10 8 4" xfId="23208"/>
    <cellStyle name="Zarez 10 8 4 2" xfId="23209"/>
    <cellStyle name="Zarez 10 8 4 2 2" xfId="23210"/>
    <cellStyle name="Zarez 10 8 4 3" xfId="23211"/>
    <cellStyle name="Zarez 10 8 4 4" xfId="23212"/>
    <cellStyle name="Zarez 10 8 5" xfId="23213"/>
    <cellStyle name="Zarez 10 8 5 2" xfId="23214"/>
    <cellStyle name="Zarez 10 8 5 2 2" xfId="23215"/>
    <cellStyle name="Zarez 10 8 5 3" xfId="23216"/>
    <cellStyle name="Zarez 10 8 5 4" xfId="23217"/>
    <cellStyle name="Zarez 10 8 6" xfId="23218"/>
    <cellStyle name="Zarez 10 8 6 2" xfId="23219"/>
    <cellStyle name="Zarez 10 8 6 2 2" xfId="23220"/>
    <cellStyle name="Zarez 10 8 6 3" xfId="23221"/>
    <cellStyle name="Zarez 10 8 7" xfId="23222"/>
    <cellStyle name="Zarez 10 8 7 2" xfId="23223"/>
    <cellStyle name="Zarez 10 8 7 2 2" xfId="23224"/>
    <cellStyle name="Zarez 10 8 7 3" xfId="23225"/>
    <cellStyle name="Zarez 10 8 8" xfId="23226"/>
    <cellStyle name="Zarez 10 8 8 2" xfId="23227"/>
    <cellStyle name="Zarez 10 8 9" xfId="23228"/>
    <cellStyle name="Zarez 10 9" xfId="23229"/>
    <cellStyle name="Zarez 10 9 2" xfId="23230"/>
    <cellStyle name="Zarez 10 9 2 2" xfId="23231"/>
    <cellStyle name="Zarez 10 9 3" xfId="23232"/>
    <cellStyle name="Zarez 10 9 4" xfId="23233"/>
    <cellStyle name="Zarez 11" xfId="23234"/>
    <cellStyle name="Zarez 11 10" xfId="23235"/>
    <cellStyle name="Zarez 11 10 10" xfId="23236"/>
    <cellStyle name="Zarez 11 10 2" xfId="23237"/>
    <cellStyle name="Zarez 11 10 2 2" xfId="23238"/>
    <cellStyle name="Zarez 11 10 2 2 2" xfId="23239"/>
    <cellStyle name="Zarez 11 10 2 3" xfId="23240"/>
    <cellStyle name="Zarez 11 10 2 4" xfId="23241"/>
    <cellStyle name="Zarez 11 10 3" xfId="23242"/>
    <cellStyle name="Zarez 11 10 3 2" xfId="23243"/>
    <cellStyle name="Zarez 11 10 3 2 2" xfId="23244"/>
    <cellStyle name="Zarez 11 10 3 3" xfId="23245"/>
    <cellStyle name="Zarez 11 10 3 4" xfId="23246"/>
    <cellStyle name="Zarez 11 10 4" xfId="23247"/>
    <cellStyle name="Zarez 11 10 4 2" xfId="23248"/>
    <cellStyle name="Zarez 11 10 4 2 2" xfId="23249"/>
    <cellStyle name="Zarez 11 10 4 3" xfId="23250"/>
    <cellStyle name="Zarez 11 10 4 4" xfId="23251"/>
    <cellStyle name="Zarez 11 10 5" xfId="23252"/>
    <cellStyle name="Zarez 11 10 5 2" xfId="23253"/>
    <cellStyle name="Zarez 11 10 5 2 2" xfId="23254"/>
    <cellStyle name="Zarez 11 10 5 3" xfId="23255"/>
    <cellStyle name="Zarez 11 10 5 4" xfId="23256"/>
    <cellStyle name="Zarez 11 10 6" xfId="23257"/>
    <cellStyle name="Zarez 11 10 6 2" xfId="23258"/>
    <cellStyle name="Zarez 11 10 6 2 2" xfId="23259"/>
    <cellStyle name="Zarez 11 10 6 3" xfId="23260"/>
    <cellStyle name="Zarez 11 10 7" xfId="23261"/>
    <cellStyle name="Zarez 11 10 7 2" xfId="23262"/>
    <cellStyle name="Zarez 11 10 7 2 2" xfId="23263"/>
    <cellStyle name="Zarez 11 10 7 3" xfId="23264"/>
    <cellStyle name="Zarez 11 10 8" xfId="23265"/>
    <cellStyle name="Zarez 11 10 8 2" xfId="23266"/>
    <cellStyle name="Zarez 11 10 9" xfId="23267"/>
    <cellStyle name="Zarez 11 11" xfId="23268"/>
    <cellStyle name="Zarez 11 11 10" xfId="23269"/>
    <cellStyle name="Zarez 11 11 2" xfId="23270"/>
    <cellStyle name="Zarez 11 11 2 2" xfId="23271"/>
    <cellStyle name="Zarez 11 11 2 2 2" xfId="23272"/>
    <cellStyle name="Zarez 11 11 2 3" xfId="23273"/>
    <cellStyle name="Zarez 11 11 2 4" xfId="23274"/>
    <cellStyle name="Zarez 11 11 3" xfId="23275"/>
    <cellStyle name="Zarez 11 11 3 2" xfId="23276"/>
    <cellStyle name="Zarez 11 11 3 2 2" xfId="23277"/>
    <cellStyle name="Zarez 11 11 3 3" xfId="23278"/>
    <cellStyle name="Zarez 11 11 3 4" xfId="23279"/>
    <cellStyle name="Zarez 11 11 4" xfId="23280"/>
    <cellStyle name="Zarez 11 11 4 2" xfId="23281"/>
    <cellStyle name="Zarez 11 11 4 2 2" xfId="23282"/>
    <cellStyle name="Zarez 11 11 4 3" xfId="23283"/>
    <cellStyle name="Zarez 11 11 4 4" xfId="23284"/>
    <cellStyle name="Zarez 11 11 5" xfId="23285"/>
    <cellStyle name="Zarez 11 11 5 2" xfId="23286"/>
    <cellStyle name="Zarez 11 11 5 2 2" xfId="23287"/>
    <cellStyle name="Zarez 11 11 5 3" xfId="23288"/>
    <cellStyle name="Zarez 11 11 5 4" xfId="23289"/>
    <cellStyle name="Zarez 11 11 6" xfId="23290"/>
    <cellStyle name="Zarez 11 11 6 2" xfId="23291"/>
    <cellStyle name="Zarez 11 11 6 2 2" xfId="23292"/>
    <cellStyle name="Zarez 11 11 6 3" xfId="23293"/>
    <cellStyle name="Zarez 11 11 7" xfId="23294"/>
    <cellStyle name="Zarez 11 11 7 2" xfId="23295"/>
    <cellStyle name="Zarez 11 11 7 2 2" xfId="23296"/>
    <cellStyle name="Zarez 11 11 7 3" xfId="23297"/>
    <cellStyle name="Zarez 11 11 8" xfId="23298"/>
    <cellStyle name="Zarez 11 11 8 2" xfId="23299"/>
    <cellStyle name="Zarez 11 11 9" xfId="23300"/>
    <cellStyle name="Zarez 11 12" xfId="23301"/>
    <cellStyle name="Zarez 11 12 10" xfId="23302"/>
    <cellStyle name="Zarez 11 12 2" xfId="23303"/>
    <cellStyle name="Zarez 11 12 2 2" xfId="23304"/>
    <cellStyle name="Zarez 11 12 2 2 2" xfId="23305"/>
    <cellStyle name="Zarez 11 12 2 3" xfId="23306"/>
    <cellStyle name="Zarez 11 12 2 4" xfId="23307"/>
    <cellStyle name="Zarez 11 12 3" xfId="23308"/>
    <cellStyle name="Zarez 11 12 3 2" xfId="23309"/>
    <cellStyle name="Zarez 11 12 3 2 2" xfId="23310"/>
    <cellStyle name="Zarez 11 12 3 3" xfId="23311"/>
    <cellStyle name="Zarez 11 12 3 4" xfId="23312"/>
    <cellStyle name="Zarez 11 12 4" xfId="23313"/>
    <cellStyle name="Zarez 11 12 4 2" xfId="23314"/>
    <cellStyle name="Zarez 11 12 4 2 2" xfId="23315"/>
    <cellStyle name="Zarez 11 12 4 3" xfId="23316"/>
    <cellStyle name="Zarez 11 12 4 4" xfId="23317"/>
    <cellStyle name="Zarez 11 12 5" xfId="23318"/>
    <cellStyle name="Zarez 11 12 5 2" xfId="23319"/>
    <cellStyle name="Zarez 11 12 5 2 2" xfId="23320"/>
    <cellStyle name="Zarez 11 12 5 3" xfId="23321"/>
    <cellStyle name="Zarez 11 12 5 4" xfId="23322"/>
    <cellStyle name="Zarez 11 12 6" xfId="23323"/>
    <cellStyle name="Zarez 11 12 6 2" xfId="23324"/>
    <cellStyle name="Zarez 11 12 6 2 2" xfId="23325"/>
    <cellStyle name="Zarez 11 12 6 3" xfId="23326"/>
    <cellStyle name="Zarez 11 12 7" xfId="23327"/>
    <cellStyle name="Zarez 11 12 7 2" xfId="23328"/>
    <cellStyle name="Zarez 11 12 7 2 2" xfId="23329"/>
    <cellStyle name="Zarez 11 12 7 3" xfId="23330"/>
    <cellStyle name="Zarez 11 12 8" xfId="23331"/>
    <cellStyle name="Zarez 11 12 8 2" xfId="23332"/>
    <cellStyle name="Zarez 11 12 9" xfId="23333"/>
    <cellStyle name="Zarez 11 13" xfId="23334"/>
    <cellStyle name="Zarez 11 13 2" xfId="23335"/>
    <cellStyle name="Zarez 11 13 2 2" xfId="23336"/>
    <cellStyle name="Zarez 11 13 3" xfId="23337"/>
    <cellStyle name="Zarez 11 13 4" xfId="23338"/>
    <cellStyle name="Zarez 11 14" xfId="23339"/>
    <cellStyle name="Zarez 11 14 2" xfId="23340"/>
    <cellStyle name="Zarez 11 14 2 2" xfId="23341"/>
    <cellStyle name="Zarez 11 14 3" xfId="23342"/>
    <cellStyle name="Zarez 11 14 4" xfId="23343"/>
    <cellStyle name="Zarez 11 15" xfId="23344"/>
    <cellStyle name="Zarez 11 15 2" xfId="23345"/>
    <cellStyle name="Zarez 11 15 2 2" xfId="23346"/>
    <cellStyle name="Zarez 11 15 3" xfId="23347"/>
    <cellStyle name="Zarez 11 15 4" xfId="23348"/>
    <cellStyle name="Zarez 11 16" xfId="23349"/>
    <cellStyle name="Zarez 11 16 2" xfId="23350"/>
    <cellStyle name="Zarez 11 16 2 2" xfId="23351"/>
    <cellStyle name="Zarez 11 16 3" xfId="23352"/>
    <cellStyle name="Zarez 11 16 4" xfId="23353"/>
    <cellStyle name="Zarez 11 17" xfId="23354"/>
    <cellStyle name="Zarez 11 17 2" xfId="23355"/>
    <cellStyle name="Zarez 11 17 2 2" xfId="23356"/>
    <cellStyle name="Zarez 11 17 3" xfId="23357"/>
    <cellStyle name="Zarez 11 18" xfId="23358"/>
    <cellStyle name="Zarez 11 18 2" xfId="23359"/>
    <cellStyle name="Zarez 11 18 2 2" xfId="23360"/>
    <cellStyle name="Zarez 11 18 3" xfId="23361"/>
    <cellStyle name="Zarez 11 19" xfId="23362"/>
    <cellStyle name="Zarez 11 19 2" xfId="23363"/>
    <cellStyle name="Zarez 11 19 2 2" xfId="23364"/>
    <cellStyle name="Zarez 11 19 3" xfId="23365"/>
    <cellStyle name="Zarez 11 2" xfId="23366"/>
    <cellStyle name="Zarez 11 2 10" xfId="23367"/>
    <cellStyle name="Zarez 11 2 10 2" xfId="23368"/>
    <cellStyle name="Zarez 11 2 10 2 2" xfId="23369"/>
    <cellStyle name="Zarez 11 2 10 3" xfId="23370"/>
    <cellStyle name="Zarez 11 2 11" xfId="23371"/>
    <cellStyle name="Zarez 11 2 11 2" xfId="23372"/>
    <cellStyle name="Zarez 11 2 11 2 2" xfId="23373"/>
    <cellStyle name="Zarez 11 2 11 3" xfId="23374"/>
    <cellStyle name="Zarez 11 2 12" xfId="23375"/>
    <cellStyle name="Zarez 11 2 12 2" xfId="23376"/>
    <cellStyle name="Zarez 11 2 13" xfId="23377"/>
    <cellStyle name="Zarez 11 2 14" xfId="23378"/>
    <cellStyle name="Zarez 11 2 2" xfId="23379"/>
    <cellStyle name="Zarez 11 2 2 10" xfId="23380"/>
    <cellStyle name="Zarez 11 2 2 2" xfId="23381"/>
    <cellStyle name="Zarez 11 2 2 2 2" xfId="23382"/>
    <cellStyle name="Zarez 11 2 2 2 2 2" xfId="23383"/>
    <cellStyle name="Zarez 11 2 2 2 3" xfId="23384"/>
    <cellStyle name="Zarez 11 2 2 2 4" xfId="23385"/>
    <cellStyle name="Zarez 11 2 2 3" xfId="23386"/>
    <cellStyle name="Zarez 11 2 2 3 2" xfId="23387"/>
    <cellStyle name="Zarez 11 2 2 3 2 2" xfId="23388"/>
    <cellStyle name="Zarez 11 2 2 3 3" xfId="23389"/>
    <cellStyle name="Zarez 11 2 2 3 4" xfId="23390"/>
    <cellStyle name="Zarez 11 2 2 4" xfId="23391"/>
    <cellStyle name="Zarez 11 2 2 4 2" xfId="23392"/>
    <cellStyle name="Zarez 11 2 2 4 2 2" xfId="23393"/>
    <cellStyle name="Zarez 11 2 2 4 3" xfId="23394"/>
    <cellStyle name="Zarez 11 2 2 4 4" xfId="23395"/>
    <cellStyle name="Zarez 11 2 2 5" xfId="23396"/>
    <cellStyle name="Zarez 11 2 2 5 2" xfId="23397"/>
    <cellStyle name="Zarez 11 2 2 5 2 2" xfId="23398"/>
    <cellStyle name="Zarez 11 2 2 5 3" xfId="23399"/>
    <cellStyle name="Zarez 11 2 2 5 4" xfId="23400"/>
    <cellStyle name="Zarez 11 2 2 6" xfId="23401"/>
    <cellStyle name="Zarez 11 2 2 6 2" xfId="23402"/>
    <cellStyle name="Zarez 11 2 2 6 2 2" xfId="23403"/>
    <cellStyle name="Zarez 11 2 2 6 3" xfId="23404"/>
    <cellStyle name="Zarez 11 2 2 7" xfId="23405"/>
    <cellStyle name="Zarez 11 2 2 7 2" xfId="23406"/>
    <cellStyle name="Zarez 11 2 2 7 2 2" xfId="23407"/>
    <cellStyle name="Zarez 11 2 2 7 3" xfId="23408"/>
    <cellStyle name="Zarez 11 2 2 8" xfId="23409"/>
    <cellStyle name="Zarez 11 2 2 8 2" xfId="23410"/>
    <cellStyle name="Zarez 11 2 2 9" xfId="23411"/>
    <cellStyle name="Zarez 11 2 3" xfId="23412"/>
    <cellStyle name="Zarez 11 2 3 10" xfId="23413"/>
    <cellStyle name="Zarez 11 2 3 2" xfId="23414"/>
    <cellStyle name="Zarez 11 2 3 2 2" xfId="23415"/>
    <cellStyle name="Zarez 11 2 3 2 2 2" xfId="23416"/>
    <cellStyle name="Zarez 11 2 3 2 3" xfId="23417"/>
    <cellStyle name="Zarez 11 2 3 2 4" xfId="23418"/>
    <cellStyle name="Zarez 11 2 3 3" xfId="23419"/>
    <cellStyle name="Zarez 11 2 3 3 2" xfId="23420"/>
    <cellStyle name="Zarez 11 2 3 3 2 2" xfId="23421"/>
    <cellStyle name="Zarez 11 2 3 3 3" xfId="23422"/>
    <cellStyle name="Zarez 11 2 3 3 4" xfId="23423"/>
    <cellStyle name="Zarez 11 2 3 4" xfId="23424"/>
    <cellStyle name="Zarez 11 2 3 4 2" xfId="23425"/>
    <cellStyle name="Zarez 11 2 3 4 2 2" xfId="23426"/>
    <cellStyle name="Zarez 11 2 3 4 3" xfId="23427"/>
    <cellStyle name="Zarez 11 2 3 4 4" xfId="23428"/>
    <cellStyle name="Zarez 11 2 3 5" xfId="23429"/>
    <cellStyle name="Zarez 11 2 3 5 2" xfId="23430"/>
    <cellStyle name="Zarez 11 2 3 5 2 2" xfId="23431"/>
    <cellStyle name="Zarez 11 2 3 5 3" xfId="23432"/>
    <cellStyle name="Zarez 11 2 3 5 4" xfId="23433"/>
    <cellStyle name="Zarez 11 2 3 6" xfId="23434"/>
    <cellStyle name="Zarez 11 2 3 6 2" xfId="23435"/>
    <cellStyle name="Zarez 11 2 3 6 2 2" xfId="23436"/>
    <cellStyle name="Zarez 11 2 3 6 3" xfId="23437"/>
    <cellStyle name="Zarez 11 2 3 7" xfId="23438"/>
    <cellStyle name="Zarez 11 2 3 7 2" xfId="23439"/>
    <cellStyle name="Zarez 11 2 3 7 2 2" xfId="23440"/>
    <cellStyle name="Zarez 11 2 3 7 3" xfId="23441"/>
    <cellStyle name="Zarez 11 2 3 8" xfId="23442"/>
    <cellStyle name="Zarez 11 2 3 8 2" xfId="23443"/>
    <cellStyle name="Zarez 11 2 3 9" xfId="23444"/>
    <cellStyle name="Zarez 11 2 4" xfId="23445"/>
    <cellStyle name="Zarez 11 2 4 10" xfId="23446"/>
    <cellStyle name="Zarez 11 2 4 2" xfId="23447"/>
    <cellStyle name="Zarez 11 2 4 2 2" xfId="23448"/>
    <cellStyle name="Zarez 11 2 4 2 2 2" xfId="23449"/>
    <cellStyle name="Zarez 11 2 4 2 3" xfId="23450"/>
    <cellStyle name="Zarez 11 2 4 2 4" xfId="23451"/>
    <cellStyle name="Zarez 11 2 4 3" xfId="23452"/>
    <cellStyle name="Zarez 11 2 4 3 2" xfId="23453"/>
    <cellStyle name="Zarez 11 2 4 3 2 2" xfId="23454"/>
    <cellStyle name="Zarez 11 2 4 3 3" xfId="23455"/>
    <cellStyle name="Zarez 11 2 4 3 4" xfId="23456"/>
    <cellStyle name="Zarez 11 2 4 4" xfId="23457"/>
    <cellStyle name="Zarez 11 2 4 4 2" xfId="23458"/>
    <cellStyle name="Zarez 11 2 4 4 2 2" xfId="23459"/>
    <cellStyle name="Zarez 11 2 4 4 3" xfId="23460"/>
    <cellStyle name="Zarez 11 2 4 4 4" xfId="23461"/>
    <cellStyle name="Zarez 11 2 4 5" xfId="23462"/>
    <cellStyle name="Zarez 11 2 4 5 2" xfId="23463"/>
    <cellStyle name="Zarez 11 2 4 5 2 2" xfId="23464"/>
    <cellStyle name="Zarez 11 2 4 5 3" xfId="23465"/>
    <cellStyle name="Zarez 11 2 4 5 4" xfId="23466"/>
    <cellStyle name="Zarez 11 2 4 6" xfId="23467"/>
    <cellStyle name="Zarez 11 2 4 6 2" xfId="23468"/>
    <cellStyle name="Zarez 11 2 4 6 2 2" xfId="23469"/>
    <cellStyle name="Zarez 11 2 4 6 3" xfId="23470"/>
    <cellStyle name="Zarez 11 2 4 7" xfId="23471"/>
    <cellStyle name="Zarez 11 2 4 7 2" xfId="23472"/>
    <cellStyle name="Zarez 11 2 4 7 2 2" xfId="23473"/>
    <cellStyle name="Zarez 11 2 4 7 3" xfId="23474"/>
    <cellStyle name="Zarez 11 2 4 8" xfId="23475"/>
    <cellStyle name="Zarez 11 2 4 8 2" xfId="23476"/>
    <cellStyle name="Zarez 11 2 4 9" xfId="23477"/>
    <cellStyle name="Zarez 11 2 5" xfId="23478"/>
    <cellStyle name="Zarez 11 2 5 10" xfId="23479"/>
    <cellStyle name="Zarez 11 2 5 2" xfId="23480"/>
    <cellStyle name="Zarez 11 2 5 2 2" xfId="23481"/>
    <cellStyle name="Zarez 11 2 5 2 2 2" xfId="23482"/>
    <cellStyle name="Zarez 11 2 5 2 3" xfId="23483"/>
    <cellStyle name="Zarez 11 2 5 2 4" xfId="23484"/>
    <cellStyle name="Zarez 11 2 5 3" xfId="23485"/>
    <cellStyle name="Zarez 11 2 5 3 2" xfId="23486"/>
    <cellStyle name="Zarez 11 2 5 3 2 2" xfId="23487"/>
    <cellStyle name="Zarez 11 2 5 3 3" xfId="23488"/>
    <cellStyle name="Zarez 11 2 5 3 4" xfId="23489"/>
    <cellStyle name="Zarez 11 2 5 4" xfId="23490"/>
    <cellStyle name="Zarez 11 2 5 4 2" xfId="23491"/>
    <cellStyle name="Zarez 11 2 5 4 2 2" xfId="23492"/>
    <cellStyle name="Zarez 11 2 5 4 3" xfId="23493"/>
    <cellStyle name="Zarez 11 2 5 4 4" xfId="23494"/>
    <cellStyle name="Zarez 11 2 5 5" xfId="23495"/>
    <cellStyle name="Zarez 11 2 5 5 2" xfId="23496"/>
    <cellStyle name="Zarez 11 2 5 5 2 2" xfId="23497"/>
    <cellStyle name="Zarez 11 2 5 5 3" xfId="23498"/>
    <cellStyle name="Zarez 11 2 5 5 4" xfId="23499"/>
    <cellStyle name="Zarez 11 2 5 6" xfId="23500"/>
    <cellStyle name="Zarez 11 2 5 6 2" xfId="23501"/>
    <cellStyle name="Zarez 11 2 5 6 2 2" xfId="23502"/>
    <cellStyle name="Zarez 11 2 5 6 3" xfId="23503"/>
    <cellStyle name="Zarez 11 2 5 7" xfId="23504"/>
    <cellStyle name="Zarez 11 2 5 7 2" xfId="23505"/>
    <cellStyle name="Zarez 11 2 5 7 2 2" xfId="23506"/>
    <cellStyle name="Zarez 11 2 5 7 3" xfId="23507"/>
    <cellStyle name="Zarez 11 2 5 8" xfId="23508"/>
    <cellStyle name="Zarez 11 2 5 8 2" xfId="23509"/>
    <cellStyle name="Zarez 11 2 5 9" xfId="23510"/>
    <cellStyle name="Zarez 11 2 6" xfId="23511"/>
    <cellStyle name="Zarez 11 2 6 10" xfId="23512"/>
    <cellStyle name="Zarez 11 2 6 2" xfId="23513"/>
    <cellStyle name="Zarez 11 2 6 2 2" xfId="23514"/>
    <cellStyle name="Zarez 11 2 6 2 2 2" xfId="23515"/>
    <cellStyle name="Zarez 11 2 6 2 3" xfId="23516"/>
    <cellStyle name="Zarez 11 2 6 2 4" xfId="23517"/>
    <cellStyle name="Zarez 11 2 6 3" xfId="23518"/>
    <cellStyle name="Zarez 11 2 6 3 2" xfId="23519"/>
    <cellStyle name="Zarez 11 2 6 3 2 2" xfId="23520"/>
    <cellStyle name="Zarez 11 2 6 3 3" xfId="23521"/>
    <cellStyle name="Zarez 11 2 6 3 4" xfId="23522"/>
    <cellStyle name="Zarez 11 2 6 4" xfId="23523"/>
    <cellStyle name="Zarez 11 2 6 4 2" xfId="23524"/>
    <cellStyle name="Zarez 11 2 6 4 2 2" xfId="23525"/>
    <cellStyle name="Zarez 11 2 6 4 3" xfId="23526"/>
    <cellStyle name="Zarez 11 2 6 4 4" xfId="23527"/>
    <cellStyle name="Zarez 11 2 6 5" xfId="23528"/>
    <cellStyle name="Zarez 11 2 6 5 2" xfId="23529"/>
    <cellStyle name="Zarez 11 2 6 5 2 2" xfId="23530"/>
    <cellStyle name="Zarez 11 2 6 5 3" xfId="23531"/>
    <cellStyle name="Zarez 11 2 6 5 4" xfId="23532"/>
    <cellStyle name="Zarez 11 2 6 6" xfId="23533"/>
    <cellStyle name="Zarez 11 2 6 6 2" xfId="23534"/>
    <cellStyle name="Zarez 11 2 6 6 2 2" xfId="23535"/>
    <cellStyle name="Zarez 11 2 6 6 3" xfId="23536"/>
    <cellStyle name="Zarez 11 2 6 7" xfId="23537"/>
    <cellStyle name="Zarez 11 2 6 7 2" xfId="23538"/>
    <cellStyle name="Zarez 11 2 6 7 2 2" xfId="23539"/>
    <cellStyle name="Zarez 11 2 6 7 3" xfId="23540"/>
    <cellStyle name="Zarez 11 2 6 8" xfId="23541"/>
    <cellStyle name="Zarez 11 2 6 8 2" xfId="23542"/>
    <cellStyle name="Zarez 11 2 6 9" xfId="23543"/>
    <cellStyle name="Zarez 11 2 7" xfId="23544"/>
    <cellStyle name="Zarez 11 2 7 10" xfId="23545"/>
    <cellStyle name="Zarez 11 2 7 2" xfId="23546"/>
    <cellStyle name="Zarez 11 2 7 2 2" xfId="23547"/>
    <cellStyle name="Zarez 11 2 7 2 2 2" xfId="23548"/>
    <cellStyle name="Zarez 11 2 7 2 3" xfId="23549"/>
    <cellStyle name="Zarez 11 2 7 2 4" xfId="23550"/>
    <cellStyle name="Zarez 11 2 7 3" xfId="23551"/>
    <cellStyle name="Zarez 11 2 7 3 2" xfId="23552"/>
    <cellStyle name="Zarez 11 2 7 3 2 2" xfId="23553"/>
    <cellStyle name="Zarez 11 2 7 3 3" xfId="23554"/>
    <cellStyle name="Zarez 11 2 7 3 4" xfId="23555"/>
    <cellStyle name="Zarez 11 2 7 4" xfId="23556"/>
    <cellStyle name="Zarez 11 2 7 4 2" xfId="23557"/>
    <cellStyle name="Zarez 11 2 7 4 2 2" xfId="23558"/>
    <cellStyle name="Zarez 11 2 7 4 3" xfId="23559"/>
    <cellStyle name="Zarez 11 2 7 4 4" xfId="23560"/>
    <cellStyle name="Zarez 11 2 7 5" xfId="23561"/>
    <cellStyle name="Zarez 11 2 7 5 2" xfId="23562"/>
    <cellStyle name="Zarez 11 2 7 5 2 2" xfId="23563"/>
    <cellStyle name="Zarez 11 2 7 5 3" xfId="23564"/>
    <cellStyle name="Zarez 11 2 7 5 4" xfId="23565"/>
    <cellStyle name="Zarez 11 2 7 6" xfId="23566"/>
    <cellStyle name="Zarez 11 2 7 6 2" xfId="23567"/>
    <cellStyle name="Zarez 11 2 7 6 2 2" xfId="23568"/>
    <cellStyle name="Zarez 11 2 7 6 3" xfId="23569"/>
    <cellStyle name="Zarez 11 2 7 7" xfId="23570"/>
    <cellStyle name="Zarez 11 2 7 7 2" xfId="23571"/>
    <cellStyle name="Zarez 11 2 7 7 2 2" xfId="23572"/>
    <cellStyle name="Zarez 11 2 7 7 3" xfId="23573"/>
    <cellStyle name="Zarez 11 2 7 8" xfId="23574"/>
    <cellStyle name="Zarez 11 2 7 8 2" xfId="23575"/>
    <cellStyle name="Zarez 11 2 7 9" xfId="23576"/>
    <cellStyle name="Zarez 11 2 8" xfId="23577"/>
    <cellStyle name="Zarez 11 2 8 2" xfId="23578"/>
    <cellStyle name="Zarez 11 2 8 2 2" xfId="23579"/>
    <cellStyle name="Zarez 11 2 8 3" xfId="23580"/>
    <cellStyle name="Zarez 11 2 9" xfId="23581"/>
    <cellStyle name="Zarez 11 2 9 2" xfId="23582"/>
    <cellStyle name="Zarez 11 2 9 2 2" xfId="23583"/>
    <cellStyle name="Zarez 11 2 9 3" xfId="23584"/>
    <cellStyle name="Zarez 11 20" xfId="23585"/>
    <cellStyle name="Zarez 11 20 2" xfId="23586"/>
    <cellStyle name="Zarez 11 20 2 2" xfId="23587"/>
    <cellStyle name="Zarez 11 20 3" xfId="23588"/>
    <cellStyle name="Zarez 11 21" xfId="23589"/>
    <cellStyle name="Zarez 11 3" xfId="23590"/>
    <cellStyle name="Zarez 11 3 10" xfId="23591"/>
    <cellStyle name="Zarez 11 3 10 2" xfId="23592"/>
    <cellStyle name="Zarez 11 3 10 2 2" xfId="23593"/>
    <cellStyle name="Zarez 11 3 10 3" xfId="23594"/>
    <cellStyle name="Zarez 11 3 11" xfId="23595"/>
    <cellStyle name="Zarez 11 3 11 2" xfId="23596"/>
    <cellStyle name="Zarez 11 3 11 2 2" xfId="23597"/>
    <cellStyle name="Zarez 11 3 11 3" xfId="23598"/>
    <cellStyle name="Zarez 11 3 12" xfId="23599"/>
    <cellStyle name="Zarez 11 3 12 2" xfId="23600"/>
    <cellStyle name="Zarez 11 3 13" xfId="23601"/>
    <cellStyle name="Zarez 11 3 14" xfId="23602"/>
    <cellStyle name="Zarez 11 3 2" xfId="23603"/>
    <cellStyle name="Zarez 11 3 2 10" xfId="23604"/>
    <cellStyle name="Zarez 11 3 2 2" xfId="23605"/>
    <cellStyle name="Zarez 11 3 2 2 2" xfId="23606"/>
    <cellStyle name="Zarez 11 3 2 2 2 2" xfId="23607"/>
    <cellStyle name="Zarez 11 3 2 2 3" xfId="23608"/>
    <cellStyle name="Zarez 11 3 2 2 4" xfId="23609"/>
    <cellStyle name="Zarez 11 3 2 3" xfId="23610"/>
    <cellStyle name="Zarez 11 3 2 3 2" xfId="23611"/>
    <cellStyle name="Zarez 11 3 2 3 2 2" xfId="23612"/>
    <cellStyle name="Zarez 11 3 2 3 3" xfId="23613"/>
    <cellStyle name="Zarez 11 3 2 3 4" xfId="23614"/>
    <cellStyle name="Zarez 11 3 2 4" xfId="23615"/>
    <cellStyle name="Zarez 11 3 2 4 2" xfId="23616"/>
    <cellStyle name="Zarez 11 3 2 4 2 2" xfId="23617"/>
    <cellStyle name="Zarez 11 3 2 4 3" xfId="23618"/>
    <cellStyle name="Zarez 11 3 2 4 4" xfId="23619"/>
    <cellStyle name="Zarez 11 3 2 5" xfId="23620"/>
    <cellStyle name="Zarez 11 3 2 5 2" xfId="23621"/>
    <cellStyle name="Zarez 11 3 2 5 2 2" xfId="23622"/>
    <cellStyle name="Zarez 11 3 2 5 3" xfId="23623"/>
    <cellStyle name="Zarez 11 3 2 5 4" xfId="23624"/>
    <cellStyle name="Zarez 11 3 2 6" xfId="23625"/>
    <cellStyle name="Zarez 11 3 2 6 2" xfId="23626"/>
    <cellStyle name="Zarez 11 3 2 6 2 2" xfId="23627"/>
    <cellStyle name="Zarez 11 3 2 6 3" xfId="23628"/>
    <cellStyle name="Zarez 11 3 2 7" xfId="23629"/>
    <cellStyle name="Zarez 11 3 2 7 2" xfId="23630"/>
    <cellStyle name="Zarez 11 3 2 7 2 2" xfId="23631"/>
    <cellStyle name="Zarez 11 3 2 7 3" xfId="23632"/>
    <cellStyle name="Zarez 11 3 2 8" xfId="23633"/>
    <cellStyle name="Zarez 11 3 2 8 2" xfId="23634"/>
    <cellStyle name="Zarez 11 3 2 9" xfId="23635"/>
    <cellStyle name="Zarez 11 3 3" xfId="23636"/>
    <cellStyle name="Zarez 11 3 3 10" xfId="23637"/>
    <cellStyle name="Zarez 11 3 3 2" xfId="23638"/>
    <cellStyle name="Zarez 11 3 3 2 2" xfId="23639"/>
    <cellStyle name="Zarez 11 3 3 2 2 2" xfId="23640"/>
    <cellStyle name="Zarez 11 3 3 2 3" xfId="23641"/>
    <cellStyle name="Zarez 11 3 3 2 4" xfId="23642"/>
    <cellStyle name="Zarez 11 3 3 3" xfId="23643"/>
    <cellStyle name="Zarez 11 3 3 3 2" xfId="23644"/>
    <cellStyle name="Zarez 11 3 3 3 2 2" xfId="23645"/>
    <cellStyle name="Zarez 11 3 3 3 3" xfId="23646"/>
    <cellStyle name="Zarez 11 3 3 3 4" xfId="23647"/>
    <cellStyle name="Zarez 11 3 3 4" xfId="23648"/>
    <cellStyle name="Zarez 11 3 3 4 2" xfId="23649"/>
    <cellStyle name="Zarez 11 3 3 4 2 2" xfId="23650"/>
    <cellStyle name="Zarez 11 3 3 4 3" xfId="23651"/>
    <cellStyle name="Zarez 11 3 3 4 4" xfId="23652"/>
    <cellStyle name="Zarez 11 3 3 5" xfId="23653"/>
    <cellStyle name="Zarez 11 3 3 5 2" xfId="23654"/>
    <cellStyle name="Zarez 11 3 3 5 2 2" xfId="23655"/>
    <cellStyle name="Zarez 11 3 3 5 3" xfId="23656"/>
    <cellStyle name="Zarez 11 3 3 5 4" xfId="23657"/>
    <cellStyle name="Zarez 11 3 3 6" xfId="23658"/>
    <cellStyle name="Zarez 11 3 3 6 2" xfId="23659"/>
    <cellStyle name="Zarez 11 3 3 6 2 2" xfId="23660"/>
    <cellStyle name="Zarez 11 3 3 6 3" xfId="23661"/>
    <cellStyle name="Zarez 11 3 3 7" xfId="23662"/>
    <cellStyle name="Zarez 11 3 3 7 2" xfId="23663"/>
    <cellStyle name="Zarez 11 3 3 7 2 2" xfId="23664"/>
    <cellStyle name="Zarez 11 3 3 7 3" xfId="23665"/>
    <cellStyle name="Zarez 11 3 3 8" xfId="23666"/>
    <cellStyle name="Zarez 11 3 3 8 2" xfId="23667"/>
    <cellStyle name="Zarez 11 3 3 9" xfId="23668"/>
    <cellStyle name="Zarez 11 3 4" xfId="23669"/>
    <cellStyle name="Zarez 11 3 4 10" xfId="23670"/>
    <cellStyle name="Zarez 11 3 4 2" xfId="23671"/>
    <cellStyle name="Zarez 11 3 4 2 2" xfId="23672"/>
    <cellStyle name="Zarez 11 3 4 2 2 2" xfId="23673"/>
    <cellStyle name="Zarez 11 3 4 2 3" xfId="23674"/>
    <cellStyle name="Zarez 11 3 4 2 4" xfId="23675"/>
    <cellStyle name="Zarez 11 3 4 3" xfId="23676"/>
    <cellStyle name="Zarez 11 3 4 3 2" xfId="23677"/>
    <cellStyle name="Zarez 11 3 4 3 2 2" xfId="23678"/>
    <cellStyle name="Zarez 11 3 4 3 3" xfId="23679"/>
    <cellStyle name="Zarez 11 3 4 3 4" xfId="23680"/>
    <cellStyle name="Zarez 11 3 4 4" xfId="23681"/>
    <cellStyle name="Zarez 11 3 4 4 2" xfId="23682"/>
    <cellStyle name="Zarez 11 3 4 4 2 2" xfId="23683"/>
    <cellStyle name="Zarez 11 3 4 4 3" xfId="23684"/>
    <cellStyle name="Zarez 11 3 4 4 4" xfId="23685"/>
    <cellStyle name="Zarez 11 3 4 5" xfId="23686"/>
    <cellStyle name="Zarez 11 3 4 5 2" xfId="23687"/>
    <cellStyle name="Zarez 11 3 4 5 2 2" xfId="23688"/>
    <cellStyle name="Zarez 11 3 4 5 3" xfId="23689"/>
    <cellStyle name="Zarez 11 3 4 5 4" xfId="23690"/>
    <cellStyle name="Zarez 11 3 4 6" xfId="23691"/>
    <cellStyle name="Zarez 11 3 4 6 2" xfId="23692"/>
    <cellStyle name="Zarez 11 3 4 6 2 2" xfId="23693"/>
    <cellStyle name="Zarez 11 3 4 6 3" xfId="23694"/>
    <cellStyle name="Zarez 11 3 4 7" xfId="23695"/>
    <cellStyle name="Zarez 11 3 4 7 2" xfId="23696"/>
    <cellStyle name="Zarez 11 3 4 7 2 2" xfId="23697"/>
    <cellStyle name="Zarez 11 3 4 7 3" xfId="23698"/>
    <cellStyle name="Zarez 11 3 4 8" xfId="23699"/>
    <cellStyle name="Zarez 11 3 4 8 2" xfId="23700"/>
    <cellStyle name="Zarez 11 3 4 9" xfId="23701"/>
    <cellStyle name="Zarez 11 3 5" xfId="23702"/>
    <cellStyle name="Zarez 11 3 5 10" xfId="23703"/>
    <cellStyle name="Zarez 11 3 5 2" xfId="23704"/>
    <cellStyle name="Zarez 11 3 5 2 2" xfId="23705"/>
    <cellStyle name="Zarez 11 3 5 2 2 2" xfId="23706"/>
    <cellStyle name="Zarez 11 3 5 2 3" xfId="23707"/>
    <cellStyle name="Zarez 11 3 5 2 4" xfId="23708"/>
    <cellStyle name="Zarez 11 3 5 3" xfId="23709"/>
    <cellStyle name="Zarez 11 3 5 3 2" xfId="23710"/>
    <cellStyle name="Zarez 11 3 5 3 2 2" xfId="23711"/>
    <cellStyle name="Zarez 11 3 5 3 3" xfId="23712"/>
    <cellStyle name="Zarez 11 3 5 3 4" xfId="23713"/>
    <cellStyle name="Zarez 11 3 5 4" xfId="23714"/>
    <cellStyle name="Zarez 11 3 5 4 2" xfId="23715"/>
    <cellStyle name="Zarez 11 3 5 4 2 2" xfId="23716"/>
    <cellStyle name="Zarez 11 3 5 4 3" xfId="23717"/>
    <cellStyle name="Zarez 11 3 5 4 4" xfId="23718"/>
    <cellStyle name="Zarez 11 3 5 5" xfId="23719"/>
    <cellStyle name="Zarez 11 3 5 5 2" xfId="23720"/>
    <cellStyle name="Zarez 11 3 5 5 2 2" xfId="23721"/>
    <cellStyle name="Zarez 11 3 5 5 3" xfId="23722"/>
    <cellStyle name="Zarez 11 3 5 5 4" xfId="23723"/>
    <cellStyle name="Zarez 11 3 5 6" xfId="23724"/>
    <cellStyle name="Zarez 11 3 5 6 2" xfId="23725"/>
    <cellStyle name="Zarez 11 3 5 6 2 2" xfId="23726"/>
    <cellStyle name="Zarez 11 3 5 6 3" xfId="23727"/>
    <cellStyle name="Zarez 11 3 5 7" xfId="23728"/>
    <cellStyle name="Zarez 11 3 5 7 2" xfId="23729"/>
    <cellStyle name="Zarez 11 3 5 7 2 2" xfId="23730"/>
    <cellStyle name="Zarez 11 3 5 7 3" xfId="23731"/>
    <cellStyle name="Zarez 11 3 5 8" xfId="23732"/>
    <cellStyle name="Zarez 11 3 5 8 2" xfId="23733"/>
    <cellStyle name="Zarez 11 3 5 9" xfId="23734"/>
    <cellStyle name="Zarez 11 3 6" xfId="23735"/>
    <cellStyle name="Zarez 11 3 6 10" xfId="23736"/>
    <cellStyle name="Zarez 11 3 6 2" xfId="23737"/>
    <cellStyle name="Zarez 11 3 6 2 2" xfId="23738"/>
    <cellStyle name="Zarez 11 3 6 2 2 2" xfId="23739"/>
    <cellStyle name="Zarez 11 3 6 2 3" xfId="23740"/>
    <cellStyle name="Zarez 11 3 6 2 4" xfId="23741"/>
    <cellStyle name="Zarez 11 3 6 3" xfId="23742"/>
    <cellStyle name="Zarez 11 3 6 3 2" xfId="23743"/>
    <cellStyle name="Zarez 11 3 6 3 2 2" xfId="23744"/>
    <cellStyle name="Zarez 11 3 6 3 3" xfId="23745"/>
    <cellStyle name="Zarez 11 3 6 3 4" xfId="23746"/>
    <cellStyle name="Zarez 11 3 6 4" xfId="23747"/>
    <cellStyle name="Zarez 11 3 6 4 2" xfId="23748"/>
    <cellStyle name="Zarez 11 3 6 4 2 2" xfId="23749"/>
    <cellStyle name="Zarez 11 3 6 4 3" xfId="23750"/>
    <cellStyle name="Zarez 11 3 6 4 4" xfId="23751"/>
    <cellStyle name="Zarez 11 3 6 5" xfId="23752"/>
    <cellStyle name="Zarez 11 3 6 5 2" xfId="23753"/>
    <cellStyle name="Zarez 11 3 6 5 2 2" xfId="23754"/>
    <cellStyle name="Zarez 11 3 6 5 3" xfId="23755"/>
    <cellStyle name="Zarez 11 3 6 5 4" xfId="23756"/>
    <cellStyle name="Zarez 11 3 6 6" xfId="23757"/>
    <cellStyle name="Zarez 11 3 6 6 2" xfId="23758"/>
    <cellStyle name="Zarez 11 3 6 6 2 2" xfId="23759"/>
    <cellStyle name="Zarez 11 3 6 6 3" xfId="23760"/>
    <cellStyle name="Zarez 11 3 6 7" xfId="23761"/>
    <cellStyle name="Zarez 11 3 6 7 2" xfId="23762"/>
    <cellStyle name="Zarez 11 3 6 7 2 2" xfId="23763"/>
    <cellStyle name="Zarez 11 3 6 7 3" xfId="23764"/>
    <cellStyle name="Zarez 11 3 6 8" xfId="23765"/>
    <cellStyle name="Zarez 11 3 6 8 2" xfId="23766"/>
    <cellStyle name="Zarez 11 3 6 9" xfId="23767"/>
    <cellStyle name="Zarez 11 3 7" xfId="23768"/>
    <cellStyle name="Zarez 11 3 7 10" xfId="23769"/>
    <cellStyle name="Zarez 11 3 7 2" xfId="23770"/>
    <cellStyle name="Zarez 11 3 7 2 2" xfId="23771"/>
    <cellStyle name="Zarez 11 3 7 2 2 2" xfId="23772"/>
    <cellStyle name="Zarez 11 3 7 2 3" xfId="23773"/>
    <cellStyle name="Zarez 11 3 7 2 4" xfId="23774"/>
    <cellStyle name="Zarez 11 3 7 3" xfId="23775"/>
    <cellStyle name="Zarez 11 3 7 3 2" xfId="23776"/>
    <cellStyle name="Zarez 11 3 7 3 2 2" xfId="23777"/>
    <cellStyle name="Zarez 11 3 7 3 3" xfId="23778"/>
    <cellStyle name="Zarez 11 3 7 3 4" xfId="23779"/>
    <cellStyle name="Zarez 11 3 7 4" xfId="23780"/>
    <cellStyle name="Zarez 11 3 7 4 2" xfId="23781"/>
    <cellStyle name="Zarez 11 3 7 4 2 2" xfId="23782"/>
    <cellStyle name="Zarez 11 3 7 4 3" xfId="23783"/>
    <cellStyle name="Zarez 11 3 7 4 4" xfId="23784"/>
    <cellStyle name="Zarez 11 3 7 5" xfId="23785"/>
    <cellStyle name="Zarez 11 3 7 5 2" xfId="23786"/>
    <cellStyle name="Zarez 11 3 7 5 2 2" xfId="23787"/>
    <cellStyle name="Zarez 11 3 7 5 3" xfId="23788"/>
    <cellStyle name="Zarez 11 3 7 5 4" xfId="23789"/>
    <cellStyle name="Zarez 11 3 7 6" xfId="23790"/>
    <cellStyle name="Zarez 11 3 7 6 2" xfId="23791"/>
    <cellStyle name="Zarez 11 3 7 6 2 2" xfId="23792"/>
    <cellStyle name="Zarez 11 3 7 6 3" xfId="23793"/>
    <cellStyle name="Zarez 11 3 7 7" xfId="23794"/>
    <cellStyle name="Zarez 11 3 7 7 2" xfId="23795"/>
    <cellStyle name="Zarez 11 3 7 7 2 2" xfId="23796"/>
    <cellStyle name="Zarez 11 3 7 7 3" xfId="23797"/>
    <cellStyle name="Zarez 11 3 7 8" xfId="23798"/>
    <cellStyle name="Zarez 11 3 7 8 2" xfId="23799"/>
    <cellStyle name="Zarez 11 3 7 9" xfId="23800"/>
    <cellStyle name="Zarez 11 3 8" xfId="23801"/>
    <cellStyle name="Zarez 11 3 8 2" xfId="23802"/>
    <cellStyle name="Zarez 11 3 8 2 2" xfId="23803"/>
    <cellStyle name="Zarez 11 3 8 3" xfId="23804"/>
    <cellStyle name="Zarez 11 3 9" xfId="23805"/>
    <cellStyle name="Zarez 11 3 9 2" xfId="23806"/>
    <cellStyle name="Zarez 11 3 9 2 2" xfId="23807"/>
    <cellStyle name="Zarez 11 3 9 3" xfId="23808"/>
    <cellStyle name="Zarez 11 4" xfId="23809"/>
    <cellStyle name="Zarez 11 4 10" xfId="23810"/>
    <cellStyle name="Zarez 11 4 10 2" xfId="23811"/>
    <cellStyle name="Zarez 11 4 10 2 2" xfId="23812"/>
    <cellStyle name="Zarez 11 4 10 3" xfId="23813"/>
    <cellStyle name="Zarez 11 4 11" xfId="23814"/>
    <cellStyle name="Zarez 11 4 11 2" xfId="23815"/>
    <cellStyle name="Zarez 11 4 11 2 2" xfId="23816"/>
    <cellStyle name="Zarez 11 4 11 3" xfId="23817"/>
    <cellStyle name="Zarez 11 4 12" xfId="23818"/>
    <cellStyle name="Zarez 11 4 12 2" xfId="23819"/>
    <cellStyle name="Zarez 11 4 13" xfId="23820"/>
    <cellStyle name="Zarez 11 4 14" xfId="23821"/>
    <cellStyle name="Zarez 11 4 2" xfId="23822"/>
    <cellStyle name="Zarez 11 4 2 10" xfId="23823"/>
    <cellStyle name="Zarez 11 4 2 2" xfId="23824"/>
    <cellStyle name="Zarez 11 4 2 2 2" xfId="23825"/>
    <cellStyle name="Zarez 11 4 2 2 2 2" xfId="23826"/>
    <cellStyle name="Zarez 11 4 2 2 3" xfId="23827"/>
    <cellStyle name="Zarez 11 4 2 2 4" xfId="23828"/>
    <cellStyle name="Zarez 11 4 2 3" xfId="23829"/>
    <cellStyle name="Zarez 11 4 2 3 2" xfId="23830"/>
    <cellStyle name="Zarez 11 4 2 3 2 2" xfId="23831"/>
    <cellStyle name="Zarez 11 4 2 3 3" xfId="23832"/>
    <cellStyle name="Zarez 11 4 2 3 4" xfId="23833"/>
    <cellStyle name="Zarez 11 4 2 4" xfId="23834"/>
    <cellStyle name="Zarez 11 4 2 4 2" xfId="23835"/>
    <cellStyle name="Zarez 11 4 2 4 2 2" xfId="23836"/>
    <cellStyle name="Zarez 11 4 2 4 3" xfId="23837"/>
    <cellStyle name="Zarez 11 4 2 4 4" xfId="23838"/>
    <cellStyle name="Zarez 11 4 2 5" xfId="23839"/>
    <cellStyle name="Zarez 11 4 2 5 2" xfId="23840"/>
    <cellStyle name="Zarez 11 4 2 5 2 2" xfId="23841"/>
    <cellStyle name="Zarez 11 4 2 5 3" xfId="23842"/>
    <cellStyle name="Zarez 11 4 2 5 4" xfId="23843"/>
    <cellStyle name="Zarez 11 4 2 6" xfId="23844"/>
    <cellStyle name="Zarez 11 4 2 6 2" xfId="23845"/>
    <cellStyle name="Zarez 11 4 2 6 2 2" xfId="23846"/>
    <cellStyle name="Zarez 11 4 2 6 3" xfId="23847"/>
    <cellStyle name="Zarez 11 4 2 7" xfId="23848"/>
    <cellStyle name="Zarez 11 4 2 7 2" xfId="23849"/>
    <cellStyle name="Zarez 11 4 2 7 2 2" xfId="23850"/>
    <cellStyle name="Zarez 11 4 2 7 3" xfId="23851"/>
    <cellStyle name="Zarez 11 4 2 8" xfId="23852"/>
    <cellStyle name="Zarez 11 4 2 8 2" xfId="23853"/>
    <cellStyle name="Zarez 11 4 2 9" xfId="23854"/>
    <cellStyle name="Zarez 11 4 3" xfId="23855"/>
    <cellStyle name="Zarez 11 4 3 10" xfId="23856"/>
    <cellStyle name="Zarez 11 4 3 2" xfId="23857"/>
    <cellStyle name="Zarez 11 4 3 2 2" xfId="23858"/>
    <cellStyle name="Zarez 11 4 3 2 2 2" xfId="23859"/>
    <cellStyle name="Zarez 11 4 3 2 3" xfId="23860"/>
    <cellStyle name="Zarez 11 4 3 2 4" xfId="23861"/>
    <cellStyle name="Zarez 11 4 3 3" xfId="23862"/>
    <cellStyle name="Zarez 11 4 3 3 2" xfId="23863"/>
    <cellStyle name="Zarez 11 4 3 3 2 2" xfId="23864"/>
    <cellStyle name="Zarez 11 4 3 3 3" xfId="23865"/>
    <cellStyle name="Zarez 11 4 3 3 4" xfId="23866"/>
    <cellStyle name="Zarez 11 4 3 4" xfId="23867"/>
    <cellStyle name="Zarez 11 4 3 4 2" xfId="23868"/>
    <cellStyle name="Zarez 11 4 3 4 2 2" xfId="23869"/>
    <cellStyle name="Zarez 11 4 3 4 3" xfId="23870"/>
    <cellStyle name="Zarez 11 4 3 4 4" xfId="23871"/>
    <cellStyle name="Zarez 11 4 3 5" xfId="23872"/>
    <cellStyle name="Zarez 11 4 3 5 2" xfId="23873"/>
    <cellStyle name="Zarez 11 4 3 5 2 2" xfId="23874"/>
    <cellStyle name="Zarez 11 4 3 5 3" xfId="23875"/>
    <cellStyle name="Zarez 11 4 3 5 4" xfId="23876"/>
    <cellStyle name="Zarez 11 4 3 6" xfId="23877"/>
    <cellStyle name="Zarez 11 4 3 6 2" xfId="23878"/>
    <cellStyle name="Zarez 11 4 3 6 2 2" xfId="23879"/>
    <cellStyle name="Zarez 11 4 3 6 3" xfId="23880"/>
    <cellStyle name="Zarez 11 4 3 7" xfId="23881"/>
    <cellStyle name="Zarez 11 4 3 7 2" xfId="23882"/>
    <cellStyle name="Zarez 11 4 3 7 2 2" xfId="23883"/>
    <cellStyle name="Zarez 11 4 3 7 3" xfId="23884"/>
    <cellStyle name="Zarez 11 4 3 8" xfId="23885"/>
    <cellStyle name="Zarez 11 4 3 8 2" xfId="23886"/>
    <cellStyle name="Zarez 11 4 3 9" xfId="23887"/>
    <cellStyle name="Zarez 11 4 4" xfId="23888"/>
    <cellStyle name="Zarez 11 4 4 10" xfId="23889"/>
    <cellStyle name="Zarez 11 4 4 2" xfId="23890"/>
    <cellStyle name="Zarez 11 4 4 2 2" xfId="23891"/>
    <cellStyle name="Zarez 11 4 4 2 2 2" xfId="23892"/>
    <cellStyle name="Zarez 11 4 4 2 3" xfId="23893"/>
    <cellStyle name="Zarez 11 4 4 2 4" xfId="23894"/>
    <cellStyle name="Zarez 11 4 4 3" xfId="23895"/>
    <cellStyle name="Zarez 11 4 4 3 2" xfId="23896"/>
    <cellStyle name="Zarez 11 4 4 3 2 2" xfId="23897"/>
    <cellStyle name="Zarez 11 4 4 3 3" xfId="23898"/>
    <cellStyle name="Zarez 11 4 4 3 4" xfId="23899"/>
    <cellStyle name="Zarez 11 4 4 4" xfId="23900"/>
    <cellStyle name="Zarez 11 4 4 4 2" xfId="23901"/>
    <cellStyle name="Zarez 11 4 4 4 2 2" xfId="23902"/>
    <cellStyle name="Zarez 11 4 4 4 3" xfId="23903"/>
    <cellStyle name="Zarez 11 4 4 4 4" xfId="23904"/>
    <cellStyle name="Zarez 11 4 4 5" xfId="23905"/>
    <cellStyle name="Zarez 11 4 4 5 2" xfId="23906"/>
    <cellStyle name="Zarez 11 4 4 5 2 2" xfId="23907"/>
    <cellStyle name="Zarez 11 4 4 5 3" xfId="23908"/>
    <cellStyle name="Zarez 11 4 4 5 4" xfId="23909"/>
    <cellStyle name="Zarez 11 4 4 6" xfId="23910"/>
    <cellStyle name="Zarez 11 4 4 6 2" xfId="23911"/>
    <cellStyle name="Zarez 11 4 4 6 2 2" xfId="23912"/>
    <cellStyle name="Zarez 11 4 4 6 3" xfId="23913"/>
    <cellStyle name="Zarez 11 4 4 7" xfId="23914"/>
    <cellStyle name="Zarez 11 4 4 7 2" xfId="23915"/>
    <cellStyle name="Zarez 11 4 4 7 2 2" xfId="23916"/>
    <cellStyle name="Zarez 11 4 4 7 3" xfId="23917"/>
    <cellStyle name="Zarez 11 4 4 8" xfId="23918"/>
    <cellStyle name="Zarez 11 4 4 8 2" xfId="23919"/>
    <cellStyle name="Zarez 11 4 4 9" xfId="23920"/>
    <cellStyle name="Zarez 11 4 5" xfId="23921"/>
    <cellStyle name="Zarez 11 4 5 10" xfId="23922"/>
    <cellStyle name="Zarez 11 4 5 2" xfId="23923"/>
    <cellStyle name="Zarez 11 4 5 2 2" xfId="23924"/>
    <cellStyle name="Zarez 11 4 5 2 2 2" xfId="23925"/>
    <cellStyle name="Zarez 11 4 5 2 3" xfId="23926"/>
    <cellStyle name="Zarez 11 4 5 2 4" xfId="23927"/>
    <cellStyle name="Zarez 11 4 5 3" xfId="23928"/>
    <cellStyle name="Zarez 11 4 5 3 2" xfId="23929"/>
    <cellStyle name="Zarez 11 4 5 3 2 2" xfId="23930"/>
    <cellStyle name="Zarez 11 4 5 3 3" xfId="23931"/>
    <cellStyle name="Zarez 11 4 5 3 4" xfId="23932"/>
    <cellStyle name="Zarez 11 4 5 4" xfId="23933"/>
    <cellStyle name="Zarez 11 4 5 4 2" xfId="23934"/>
    <cellStyle name="Zarez 11 4 5 4 2 2" xfId="23935"/>
    <cellStyle name="Zarez 11 4 5 4 3" xfId="23936"/>
    <cellStyle name="Zarez 11 4 5 4 4" xfId="23937"/>
    <cellStyle name="Zarez 11 4 5 5" xfId="23938"/>
    <cellStyle name="Zarez 11 4 5 5 2" xfId="23939"/>
    <cellStyle name="Zarez 11 4 5 5 2 2" xfId="23940"/>
    <cellStyle name="Zarez 11 4 5 5 3" xfId="23941"/>
    <cellStyle name="Zarez 11 4 5 5 4" xfId="23942"/>
    <cellStyle name="Zarez 11 4 5 6" xfId="23943"/>
    <cellStyle name="Zarez 11 4 5 6 2" xfId="23944"/>
    <cellStyle name="Zarez 11 4 5 6 2 2" xfId="23945"/>
    <cellStyle name="Zarez 11 4 5 6 3" xfId="23946"/>
    <cellStyle name="Zarez 11 4 5 7" xfId="23947"/>
    <cellStyle name="Zarez 11 4 5 7 2" xfId="23948"/>
    <cellStyle name="Zarez 11 4 5 7 2 2" xfId="23949"/>
    <cellStyle name="Zarez 11 4 5 7 3" xfId="23950"/>
    <cellStyle name="Zarez 11 4 5 8" xfId="23951"/>
    <cellStyle name="Zarez 11 4 5 8 2" xfId="23952"/>
    <cellStyle name="Zarez 11 4 5 9" xfId="23953"/>
    <cellStyle name="Zarez 11 4 6" xfId="23954"/>
    <cellStyle name="Zarez 11 4 6 10" xfId="23955"/>
    <cellStyle name="Zarez 11 4 6 2" xfId="23956"/>
    <cellStyle name="Zarez 11 4 6 2 2" xfId="23957"/>
    <cellStyle name="Zarez 11 4 6 2 2 2" xfId="23958"/>
    <cellStyle name="Zarez 11 4 6 2 3" xfId="23959"/>
    <cellStyle name="Zarez 11 4 6 2 4" xfId="23960"/>
    <cellStyle name="Zarez 11 4 6 3" xfId="23961"/>
    <cellStyle name="Zarez 11 4 6 3 2" xfId="23962"/>
    <cellStyle name="Zarez 11 4 6 3 2 2" xfId="23963"/>
    <cellStyle name="Zarez 11 4 6 3 3" xfId="23964"/>
    <cellStyle name="Zarez 11 4 6 3 4" xfId="23965"/>
    <cellStyle name="Zarez 11 4 6 4" xfId="23966"/>
    <cellStyle name="Zarez 11 4 6 4 2" xfId="23967"/>
    <cellStyle name="Zarez 11 4 6 4 2 2" xfId="23968"/>
    <cellStyle name="Zarez 11 4 6 4 3" xfId="23969"/>
    <cellStyle name="Zarez 11 4 6 4 4" xfId="23970"/>
    <cellStyle name="Zarez 11 4 6 5" xfId="23971"/>
    <cellStyle name="Zarez 11 4 6 5 2" xfId="23972"/>
    <cellStyle name="Zarez 11 4 6 5 2 2" xfId="23973"/>
    <cellStyle name="Zarez 11 4 6 5 3" xfId="23974"/>
    <cellStyle name="Zarez 11 4 6 5 4" xfId="23975"/>
    <cellStyle name="Zarez 11 4 6 6" xfId="23976"/>
    <cellStyle name="Zarez 11 4 6 6 2" xfId="23977"/>
    <cellStyle name="Zarez 11 4 6 6 2 2" xfId="23978"/>
    <cellStyle name="Zarez 11 4 6 6 3" xfId="23979"/>
    <cellStyle name="Zarez 11 4 6 7" xfId="23980"/>
    <cellStyle name="Zarez 11 4 6 7 2" xfId="23981"/>
    <cellStyle name="Zarez 11 4 6 7 2 2" xfId="23982"/>
    <cellStyle name="Zarez 11 4 6 7 3" xfId="23983"/>
    <cellStyle name="Zarez 11 4 6 8" xfId="23984"/>
    <cellStyle name="Zarez 11 4 6 8 2" xfId="23985"/>
    <cellStyle name="Zarez 11 4 6 9" xfId="23986"/>
    <cellStyle name="Zarez 11 4 7" xfId="23987"/>
    <cellStyle name="Zarez 11 4 7 10" xfId="23988"/>
    <cellStyle name="Zarez 11 4 7 2" xfId="23989"/>
    <cellStyle name="Zarez 11 4 7 2 2" xfId="23990"/>
    <cellStyle name="Zarez 11 4 7 2 2 2" xfId="23991"/>
    <cellStyle name="Zarez 11 4 7 2 3" xfId="23992"/>
    <cellStyle name="Zarez 11 4 7 2 4" xfId="23993"/>
    <cellStyle name="Zarez 11 4 7 3" xfId="23994"/>
    <cellStyle name="Zarez 11 4 7 3 2" xfId="23995"/>
    <cellStyle name="Zarez 11 4 7 3 2 2" xfId="23996"/>
    <cellStyle name="Zarez 11 4 7 3 3" xfId="23997"/>
    <cellStyle name="Zarez 11 4 7 3 4" xfId="23998"/>
    <cellStyle name="Zarez 11 4 7 4" xfId="23999"/>
    <cellStyle name="Zarez 11 4 7 4 2" xfId="24000"/>
    <cellStyle name="Zarez 11 4 7 4 2 2" xfId="24001"/>
    <cellStyle name="Zarez 11 4 7 4 3" xfId="24002"/>
    <cellStyle name="Zarez 11 4 7 4 4" xfId="24003"/>
    <cellStyle name="Zarez 11 4 7 5" xfId="24004"/>
    <cellStyle name="Zarez 11 4 7 5 2" xfId="24005"/>
    <cellStyle name="Zarez 11 4 7 5 2 2" xfId="24006"/>
    <cellStyle name="Zarez 11 4 7 5 3" xfId="24007"/>
    <cellStyle name="Zarez 11 4 7 5 4" xfId="24008"/>
    <cellStyle name="Zarez 11 4 7 6" xfId="24009"/>
    <cellStyle name="Zarez 11 4 7 6 2" xfId="24010"/>
    <cellStyle name="Zarez 11 4 7 6 2 2" xfId="24011"/>
    <cellStyle name="Zarez 11 4 7 6 3" xfId="24012"/>
    <cellStyle name="Zarez 11 4 7 7" xfId="24013"/>
    <cellStyle name="Zarez 11 4 7 7 2" xfId="24014"/>
    <cellStyle name="Zarez 11 4 7 7 2 2" xfId="24015"/>
    <cellStyle name="Zarez 11 4 7 7 3" xfId="24016"/>
    <cellStyle name="Zarez 11 4 7 8" xfId="24017"/>
    <cellStyle name="Zarez 11 4 7 8 2" xfId="24018"/>
    <cellStyle name="Zarez 11 4 7 9" xfId="24019"/>
    <cellStyle name="Zarez 11 4 8" xfId="24020"/>
    <cellStyle name="Zarez 11 4 8 2" xfId="24021"/>
    <cellStyle name="Zarez 11 4 8 2 2" xfId="24022"/>
    <cellStyle name="Zarez 11 4 8 3" xfId="24023"/>
    <cellStyle name="Zarez 11 4 9" xfId="24024"/>
    <cellStyle name="Zarez 11 4 9 2" xfId="24025"/>
    <cellStyle name="Zarez 11 4 9 2 2" xfId="24026"/>
    <cellStyle name="Zarez 11 4 9 3" xfId="24027"/>
    <cellStyle name="Zarez 11 5" xfId="24028"/>
    <cellStyle name="Zarez 11 5 10" xfId="24029"/>
    <cellStyle name="Zarez 11 5 10 2" xfId="24030"/>
    <cellStyle name="Zarez 11 5 10 2 2" xfId="24031"/>
    <cellStyle name="Zarez 11 5 10 3" xfId="24032"/>
    <cellStyle name="Zarez 11 5 11" xfId="24033"/>
    <cellStyle name="Zarez 11 5 11 2" xfId="24034"/>
    <cellStyle name="Zarez 11 5 11 2 2" xfId="24035"/>
    <cellStyle name="Zarez 11 5 11 3" xfId="24036"/>
    <cellStyle name="Zarez 11 5 12" xfId="24037"/>
    <cellStyle name="Zarez 11 5 12 2" xfId="24038"/>
    <cellStyle name="Zarez 11 5 13" xfId="24039"/>
    <cellStyle name="Zarez 11 5 14" xfId="24040"/>
    <cellStyle name="Zarez 11 5 2" xfId="24041"/>
    <cellStyle name="Zarez 11 5 2 10" xfId="24042"/>
    <cellStyle name="Zarez 11 5 2 2" xfId="24043"/>
    <cellStyle name="Zarez 11 5 2 2 2" xfId="24044"/>
    <cellStyle name="Zarez 11 5 2 2 2 2" xfId="24045"/>
    <cellStyle name="Zarez 11 5 2 2 3" xfId="24046"/>
    <cellStyle name="Zarez 11 5 2 2 4" xfId="24047"/>
    <cellStyle name="Zarez 11 5 2 3" xfId="24048"/>
    <cellStyle name="Zarez 11 5 2 3 2" xfId="24049"/>
    <cellStyle name="Zarez 11 5 2 3 2 2" xfId="24050"/>
    <cellStyle name="Zarez 11 5 2 3 3" xfId="24051"/>
    <cellStyle name="Zarez 11 5 2 3 4" xfId="24052"/>
    <cellStyle name="Zarez 11 5 2 4" xfId="24053"/>
    <cellStyle name="Zarez 11 5 2 4 2" xfId="24054"/>
    <cellStyle name="Zarez 11 5 2 4 2 2" xfId="24055"/>
    <cellStyle name="Zarez 11 5 2 4 3" xfId="24056"/>
    <cellStyle name="Zarez 11 5 2 4 4" xfId="24057"/>
    <cellStyle name="Zarez 11 5 2 5" xfId="24058"/>
    <cellStyle name="Zarez 11 5 2 5 2" xfId="24059"/>
    <cellStyle name="Zarez 11 5 2 5 2 2" xfId="24060"/>
    <cellStyle name="Zarez 11 5 2 5 3" xfId="24061"/>
    <cellStyle name="Zarez 11 5 2 5 4" xfId="24062"/>
    <cellStyle name="Zarez 11 5 2 6" xfId="24063"/>
    <cellStyle name="Zarez 11 5 2 6 2" xfId="24064"/>
    <cellStyle name="Zarez 11 5 2 6 2 2" xfId="24065"/>
    <cellStyle name="Zarez 11 5 2 6 3" xfId="24066"/>
    <cellStyle name="Zarez 11 5 2 7" xfId="24067"/>
    <cellStyle name="Zarez 11 5 2 7 2" xfId="24068"/>
    <cellStyle name="Zarez 11 5 2 7 2 2" xfId="24069"/>
    <cellStyle name="Zarez 11 5 2 7 3" xfId="24070"/>
    <cellStyle name="Zarez 11 5 2 8" xfId="24071"/>
    <cellStyle name="Zarez 11 5 2 8 2" xfId="24072"/>
    <cellStyle name="Zarez 11 5 2 9" xfId="24073"/>
    <cellStyle name="Zarez 11 5 3" xfId="24074"/>
    <cellStyle name="Zarez 11 5 3 10" xfId="24075"/>
    <cellStyle name="Zarez 11 5 3 2" xfId="24076"/>
    <cellStyle name="Zarez 11 5 3 2 2" xfId="24077"/>
    <cellStyle name="Zarez 11 5 3 2 2 2" xfId="24078"/>
    <cellStyle name="Zarez 11 5 3 2 3" xfId="24079"/>
    <cellStyle name="Zarez 11 5 3 2 4" xfId="24080"/>
    <cellStyle name="Zarez 11 5 3 3" xfId="24081"/>
    <cellStyle name="Zarez 11 5 3 3 2" xfId="24082"/>
    <cellStyle name="Zarez 11 5 3 3 2 2" xfId="24083"/>
    <cellStyle name="Zarez 11 5 3 3 3" xfId="24084"/>
    <cellStyle name="Zarez 11 5 3 3 4" xfId="24085"/>
    <cellStyle name="Zarez 11 5 3 4" xfId="24086"/>
    <cellStyle name="Zarez 11 5 3 4 2" xfId="24087"/>
    <cellStyle name="Zarez 11 5 3 4 2 2" xfId="24088"/>
    <cellStyle name="Zarez 11 5 3 4 3" xfId="24089"/>
    <cellStyle name="Zarez 11 5 3 4 4" xfId="24090"/>
    <cellStyle name="Zarez 11 5 3 5" xfId="24091"/>
    <cellStyle name="Zarez 11 5 3 5 2" xfId="24092"/>
    <cellStyle name="Zarez 11 5 3 5 2 2" xfId="24093"/>
    <cellStyle name="Zarez 11 5 3 5 3" xfId="24094"/>
    <cellStyle name="Zarez 11 5 3 5 4" xfId="24095"/>
    <cellStyle name="Zarez 11 5 3 6" xfId="24096"/>
    <cellStyle name="Zarez 11 5 3 6 2" xfId="24097"/>
    <cellStyle name="Zarez 11 5 3 6 2 2" xfId="24098"/>
    <cellStyle name="Zarez 11 5 3 6 3" xfId="24099"/>
    <cellStyle name="Zarez 11 5 3 7" xfId="24100"/>
    <cellStyle name="Zarez 11 5 3 7 2" xfId="24101"/>
    <cellStyle name="Zarez 11 5 3 7 2 2" xfId="24102"/>
    <cellStyle name="Zarez 11 5 3 7 3" xfId="24103"/>
    <cellStyle name="Zarez 11 5 3 8" xfId="24104"/>
    <cellStyle name="Zarez 11 5 3 8 2" xfId="24105"/>
    <cellStyle name="Zarez 11 5 3 9" xfId="24106"/>
    <cellStyle name="Zarez 11 5 4" xfId="24107"/>
    <cellStyle name="Zarez 11 5 4 10" xfId="24108"/>
    <cellStyle name="Zarez 11 5 4 2" xfId="24109"/>
    <cellStyle name="Zarez 11 5 4 2 2" xfId="24110"/>
    <cellStyle name="Zarez 11 5 4 2 2 2" xfId="24111"/>
    <cellStyle name="Zarez 11 5 4 2 3" xfId="24112"/>
    <cellStyle name="Zarez 11 5 4 2 4" xfId="24113"/>
    <cellStyle name="Zarez 11 5 4 3" xfId="24114"/>
    <cellStyle name="Zarez 11 5 4 3 2" xfId="24115"/>
    <cellStyle name="Zarez 11 5 4 3 2 2" xfId="24116"/>
    <cellStyle name="Zarez 11 5 4 3 3" xfId="24117"/>
    <cellStyle name="Zarez 11 5 4 3 4" xfId="24118"/>
    <cellStyle name="Zarez 11 5 4 4" xfId="24119"/>
    <cellStyle name="Zarez 11 5 4 4 2" xfId="24120"/>
    <cellStyle name="Zarez 11 5 4 4 2 2" xfId="24121"/>
    <cellStyle name="Zarez 11 5 4 4 3" xfId="24122"/>
    <cellStyle name="Zarez 11 5 4 4 4" xfId="24123"/>
    <cellStyle name="Zarez 11 5 4 5" xfId="24124"/>
    <cellStyle name="Zarez 11 5 4 5 2" xfId="24125"/>
    <cellStyle name="Zarez 11 5 4 5 2 2" xfId="24126"/>
    <cellStyle name="Zarez 11 5 4 5 3" xfId="24127"/>
    <cellStyle name="Zarez 11 5 4 5 4" xfId="24128"/>
    <cellStyle name="Zarez 11 5 4 6" xfId="24129"/>
    <cellStyle name="Zarez 11 5 4 6 2" xfId="24130"/>
    <cellStyle name="Zarez 11 5 4 6 2 2" xfId="24131"/>
    <cellStyle name="Zarez 11 5 4 6 3" xfId="24132"/>
    <cellStyle name="Zarez 11 5 4 7" xfId="24133"/>
    <cellStyle name="Zarez 11 5 4 7 2" xfId="24134"/>
    <cellStyle name="Zarez 11 5 4 7 2 2" xfId="24135"/>
    <cellStyle name="Zarez 11 5 4 7 3" xfId="24136"/>
    <cellStyle name="Zarez 11 5 4 8" xfId="24137"/>
    <cellStyle name="Zarez 11 5 4 8 2" xfId="24138"/>
    <cellStyle name="Zarez 11 5 4 9" xfId="24139"/>
    <cellStyle name="Zarez 11 5 5" xfId="24140"/>
    <cellStyle name="Zarez 11 5 5 10" xfId="24141"/>
    <cellStyle name="Zarez 11 5 5 2" xfId="24142"/>
    <cellStyle name="Zarez 11 5 5 2 2" xfId="24143"/>
    <cellStyle name="Zarez 11 5 5 2 2 2" xfId="24144"/>
    <cellStyle name="Zarez 11 5 5 2 3" xfId="24145"/>
    <cellStyle name="Zarez 11 5 5 2 4" xfId="24146"/>
    <cellStyle name="Zarez 11 5 5 3" xfId="24147"/>
    <cellStyle name="Zarez 11 5 5 3 2" xfId="24148"/>
    <cellStyle name="Zarez 11 5 5 3 2 2" xfId="24149"/>
    <cellStyle name="Zarez 11 5 5 3 3" xfId="24150"/>
    <cellStyle name="Zarez 11 5 5 3 4" xfId="24151"/>
    <cellStyle name="Zarez 11 5 5 4" xfId="24152"/>
    <cellStyle name="Zarez 11 5 5 4 2" xfId="24153"/>
    <cellStyle name="Zarez 11 5 5 4 2 2" xfId="24154"/>
    <cellStyle name="Zarez 11 5 5 4 3" xfId="24155"/>
    <cellStyle name="Zarez 11 5 5 4 4" xfId="24156"/>
    <cellStyle name="Zarez 11 5 5 5" xfId="24157"/>
    <cellStyle name="Zarez 11 5 5 5 2" xfId="24158"/>
    <cellStyle name="Zarez 11 5 5 5 2 2" xfId="24159"/>
    <cellStyle name="Zarez 11 5 5 5 3" xfId="24160"/>
    <cellStyle name="Zarez 11 5 5 5 4" xfId="24161"/>
    <cellStyle name="Zarez 11 5 5 6" xfId="24162"/>
    <cellStyle name="Zarez 11 5 5 6 2" xfId="24163"/>
    <cellStyle name="Zarez 11 5 5 6 2 2" xfId="24164"/>
    <cellStyle name="Zarez 11 5 5 6 3" xfId="24165"/>
    <cellStyle name="Zarez 11 5 5 7" xfId="24166"/>
    <cellStyle name="Zarez 11 5 5 7 2" xfId="24167"/>
    <cellStyle name="Zarez 11 5 5 7 2 2" xfId="24168"/>
    <cellStyle name="Zarez 11 5 5 7 3" xfId="24169"/>
    <cellStyle name="Zarez 11 5 5 8" xfId="24170"/>
    <cellStyle name="Zarez 11 5 5 8 2" xfId="24171"/>
    <cellStyle name="Zarez 11 5 5 9" xfId="24172"/>
    <cellStyle name="Zarez 11 5 6" xfId="24173"/>
    <cellStyle name="Zarez 11 5 6 10" xfId="24174"/>
    <cellStyle name="Zarez 11 5 6 2" xfId="24175"/>
    <cellStyle name="Zarez 11 5 6 2 2" xfId="24176"/>
    <cellStyle name="Zarez 11 5 6 2 2 2" xfId="24177"/>
    <cellStyle name="Zarez 11 5 6 2 3" xfId="24178"/>
    <cellStyle name="Zarez 11 5 6 2 4" xfId="24179"/>
    <cellStyle name="Zarez 11 5 6 3" xfId="24180"/>
    <cellStyle name="Zarez 11 5 6 3 2" xfId="24181"/>
    <cellStyle name="Zarez 11 5 6 3 2 2" xfId="24182"/>
    <cellStyle name="Zarez 11 5 6 3 3" xfId="24183"/>
    <cellStyle name="Zarez 11 5 6 3 4" xfId="24184"/>
    <cellStyle name="Zarez 11 5 6 4" xfId="24185"/>
    <cellStyle name="Zarez 11 5 6 4 2" xfId="24186"/>
    <cellStyle name="Zarez 11 5 6 4 2 2" xfId="24187"/>
    <cellStyle name="Zarez 11 5 6 4 3" xfId="24188"/>
    <cellStyle name="Zarez 11 5 6 4 4" xfId="24189"/>
    <cellStyle name="Zarez 11 5 6 5" xfId="24190"/>
    <cellStyle name="Zarez 11 5 6 5 2" xfId="24191"/>
    <cellStyle name="Zarez 11 5 6 5 2 2" xfId="24192"/>
    <cellStyle name="Zarez 11 5 6 5 3" xfId="24193"/>
    <cellStyle name="Zarez 11 5 6 5 4" xfId="24194"/>
    <cellStyle name="Zarez 11 5 6 6" xfId="24195"/>
    <cellStyle name="Zarez 11 5 6 6 2" xfId="24196"/>
    <cellStyle name="Zarez 11 5 6 6 2 2" xfId="24197"/>
    <cellStyle name="Zarez 11 5 6 6 3" xfId="24198"/>
    <cellStyle name="Zarez 11 5 6 7" xfId="24199"/>
    <cellStyle name="Zarez 11 5 6 7 2" xfId="24200"/>
    <cellStyle name="Zarez 11 5 6 7 2 2" xfId="24201"/>
    <cellStyle name="Zarez 11 5 6 7 3" xfId="24202"/>
    <cellStyle name="Zarez 11 5 6 8" xfId="24203"/>
    <cellStyle name="Zarez 11 5 6 8 2" xfId="24204"/>
    <cellStyle name="Zarez 11 5 6 9" xfId="24205"/>
    <cellStyle name="Zarez 11 5 7" xfId="24206"/>
    <cellStyle name="Zarez 11 5 7 10" xfId="24207"/>
    <cellStyle name="Zarez 11 5 7 2" xfId="24208"/>
    <cellStyle name="Zarez 11 5 7 2 2" xfId="24209"/>
    <cellStyle name="Zarez 11 5 7 2 2 2" xfId="24210"/>
    <cellStyle name="Zarez 11 5 7 2 3" xfId="24211"/>
    <cellStyle name="Zarez 11 5 7 2 4" xfId="24212"/>
    <cellStyle name="Zarez 11 5 7 3" xfId="24213"/>
    <cellStyle name="Zarez 11 5 7 3 2" xfId="24214"/>
    <cellStyle name="Zarez 11 5 7 3 2 2" xfId="24215"/>
    <cellStyle name="Zarez 11 5 7 3 3" xfId="24216"/>
    <cellStyle name="Zarez 11 5 7 3 4" xfId="24217"/>
    <cellStyle name="Zarez 11 5 7 4" xfId="24218"/>
    <cellStyle name="Zarez 11 5 7 4 2" xfId="24219"/>
    <cellStyle name="Zarez 11 5 7 4 2 2" xfId="24220"/>
    <cellStyle name="Zarez 11 5 7 4 3" xfId="24221"/>
    <cellStyle name="Zarez 11 5 7 4 4" xfId="24222"/>
    <cellStyle name="Zarez 11 5 7 5" xfId="24223"/>
    <cellStyle name="Zarez 11 5 7 5 2" xfId="24224"/>
    <cellStyle name="Zarez 11 5 7 5 2 2" xfId="24225"/>
    <cellStyle name="Zarez 11 5 7 5 3" xfId="24226"/>
    <cellStyle name="Zarez 11 5 7 5 4" xfId="24227"/>
    <cellStyle name="Zarez 11 5 7 6" xfId="24228"/>
    <cellStyle name="Zarez 11 5 7 6 2" xfId="24229"/>
    <cellStyle name="Zarez 11 5 7 6 2 2" xfId="24230"/>
    <cellStyle name="Zarez 11 5 7 6 3" xfId="24231"/>
    <cellStyle name="Zarez 11 5 7 7" xfId="24232"/>
    <cellStyle name="Zarez 11 5 7 7 2" xfId="24233"/>
    <cellStyle name="Zarez 11 5 7 7 2 2" xfId="24234"/>
    <cellStyle name="Zarez 11 5 7 7 3" xfId="24235"/>
    <cellStyle name="Zarez 11 5 7 8" xfId="24236"/>
    <cellStyle name="Zarez 11 5 7 8 2" xfId="24237"/>
    <cellStyle name="Zarez 11 5 7 9" xfId="24238"/>
    <cellStyle name="Zarez 11 5 8" xfId="24239"/>
    <cellStyle name="Zarez 11 5 8 2" xfId="24240"/>
    <cellStyle name="Zarez 11 5 8 2 2" xfId="24241"/>
    <cellStyle name="Zarez 11 5 8 3" xfId="24242"/>
    <cellStyle name="Zarez 11 5 9" xfId="24243"/>
    <cellStyle name="Zarez 11 5 9 2" xfId="24244"/>
    <cellStyle name="Zarez 11 5 9 2 2" xfId="24245"/>
    <cellStyle name="Zarez 11 5 9 3" xfId="24246"/>
    <cellStyle name="Zarez 11 6" xfId="24247"/>
    <cellStyle name="Zarez 11 6 10" xfId="24248"/>
    <cellStyle name="Zarez 11 6 10 2" xfId="24249"/>
    <cellStyle name="Zarez 11 6 10 2 2" xfId="24250"/>
    <cellStyle name="Zarez 11 6 10 3" xfId="24251"/>
    <cellStyle name="Zarez 11 6 11" xfId="24252"/>
    <cellStyle name="Zarez 11 6 11 2" xfId="24253"/>
    <cellStyle name="Zarez 11 6 11 2 2" xfId="24254"/>
    <cellStyle name="Zarez 11 6 11 3" xfId="24255"/>
    <cellStyle name="Zarez 11 6 12" xfId="24256"/>
    <cellStyle name="Zarez 11 6 12 2" xfId="24257"/>
    <cellStyle name="Zarez 11 6 13" xfId="24258"/>
    <cellStyle name="Zarez 11 6 14" xfId="24259"/>
    <cellStyle name="Zarez 11 6 2" xfId="24260"/>
    <cellStyle name="Zarez 11 6 2 10" xfId="24261"/>
    <cellStyle name="Zarez 11 6 2 2" xfId="24262"/>
    <cellStyle name="Zarez 11 6 2 2 2" xfId="24263"/>
    <cellStyle name="Zarez 11 6 2 2 2 2" xfId="24264"/>
    <cellStyle name="Zarez 11 6 2 2 3" xfId="24265"/>
    <cellStyle name="Zarez 11 6 2 2 4" xfId="24266"/>
    <cellStyle name="Zarez 11 6 2 3" xfId="24267"/>
    <cellStyle name="Zarez 11 6 2 3 2" xfId="24268"/>
    <cellStyle name="Zarez 11 6 2 3 2 2" xfId="24269"/>
    <cellStyle name="Zarez 11 6 2 3 3" xfId="24270"/>
    <cellStyle name="Zarez 11 6 2 3 4" xfId="24271"/>
    <cellStyle name="Zarez 11 6 2 4" xfId="24272"/>
    <cellStyle name="Zarez 11 6 2 4 2" xfId="24273"/>
    <cellStyle name="Zarez 11 6 2 4 2 2" xfId="24274"/>
    <cellStyle name="Zarez 11 6 2 4 3" xfId="24275"/>
    <cellStyle name="Zarez 11 6 2 4 4" xfId="24276"/>
    <cellStyle name="Zarez 11 6 2 5" xfId="24277"/>
    <cellStyle name="Zarez 11 6 2 5 2" xfId="24278"/>
    <cellStyle name="Zarez 11 6 2 5 2 2" xfId="24279"/>
    <cellStyle name="Zarez 11 6 2 5 3" xfId="24280"/>
    <cellStyle name="Zarez 11 6 2 5 4" xfId="24281"/>
    <cellStyle name="Zarez 11 6 2 6" xfId="24282"/>
    <cellStyle name="Zarez 11 6 2 6 2" xfId="24283"/>
    <cellStyle name="Zarez 11 6 2 6 2 2" xfId="24284"/>
    <cellStyle name="Zarez 11 6 2 6 3" xfId="24285"/>
    <cellStyle name="Zarez 11 6 2 7" xfId="24286"/>
    <cellStyle name="Zarez 11 6 2 7 2" xfId="24287"/>
    <cellStyle name="Zarez 11 6 2 7 2 2" xfId="24288"/>
    <cellStyle name="Zarez 11 6 2 7 3" xfId="24289"/>
    <cellStyle name="Zarez 11 6 2 8" xfId="24290"/>
    <cellStyle name="Zarez 11 6 2 8 2" xfId="24291"/>
    <cellStyle name="Zarez 11 6 2 9" xfId="24292"/>
    <cellStyle name="Zarez 11 6 3" xfId="24293"/>
    <cellStyle name="Zarez 11 6 3 10" xfId="24294"/>
    <cellStyle name="Zarez 11 6 3 2" xfId="24295"/>
    <cellStyle name="Zarez 11 6 3 2 2" xfId="24296"/>
    <cellStyle name="Zarez 11 6 3 2 2 2" xfId="24297"/>
    <cellStyle name="Zarez 11 6 3 2 3" xfId="24298"/>
    <cellStyle name="Zarez 11 6 3 2 4" xfId="24299"/>
    <cellStyle name="Zarez 11 6 3 3" xfId="24300"/>
    <cellStyle name="Zarez 11 6 3 3 2" xfId="24301"/>
    <cellStyle name="Zarez 11 6 3 3 2 2" xfId="24302"/>
    <cellStyle name="Zarez 11 6 3 3 3" xfId="24303"/>
    <cellStyle name="Zarez 11 6 3 3 4" xfId="24304"/>
    <cellStyle name="Zarez 11 6 3 4" xfId="24305"/>
    <cellStyle name="Zarez 11 6 3 4 2" xfId="24306"/>
    <cellStyle name="Zarez 11 6 3 4 2 2" xfId="24307"/>
    <cellStyle name="Zarez 11 6 3 4 3" xfId="24308"/>
    <cellStyle name="Zarez 11 6 3 4 4" xfId="24309"/>
    <cellStyle name="Zarez 11 6 3 5" xfId="24310"/>
    <cellStyle name="Zarez 11 6 3 5 2" xfId="24311"/>
    <cellStyle name="Zarez 11 6 3 5 2 2" xfId="24312"/>
    <cellStyle name="Zarez 11 6 3 5 3" xfId="24313"/>
    <cellStyle name="Zarez 11 6 3 5 4" xfId="24314"/>
    <cellStyle name="Zarez 11 6 3 6" xfId="24315"/>
    <cellStyle name="Zarez 11 6 3 6 2" xfId="24316"/>
    <cellStyle name="Zarez 11 6 3 6 2 2" xfId="24317"/>
    <cellStyle name="Zarez 11 6 3 6 3" xfId="24318"/>
    <cellStyle name="Zarez 11 6 3 7" xfId="24319"/>
    <cellStyle name="Zarez 11 6 3 7 2" xfId="24320"/>
    <cellStyle name="Zarez 11 6 3 7 2 2" xfId="24321"/>
    <cellStyle name="Zarez 11 6 3 7 3" xfId="24322"/>
    <cellStyle name="Zarez 11 6 3 8" xfId="24323"/>
    <cellStyle name="Zarez 11 6 3 8 2" xfId="24324"/>
    <cellStyle name="Zarez 11 6 3 9" xfId="24325"/>
    <cellStyle name="Zarez 11 6 4" xfId="24326"/>
    <cellStyle name="Zarez 11 6 4 10" xfId="24327"/>
    <cellStyle name="Zarez 11 6 4 2" xfId="24328"/>
    <cellStyle name="Zarez 11 6 4 2 2" xfId="24329"/>
    <cellStyle name="Zarez 11 6 4 2 2 2" xfId="24330"/>
    <cellStyle name="Zarez 11 6 4 2 3" xfId="24331"/>
    <cellStyle name="Zarez 11 6 4 2 4" xfId="24332"/>
    <cellStyle name="Zarez 11 6 4 3" xfId="24333"/>
    <cellStyle name="Zarez 11 6 4 3 2" xfId="24334"/>
    <cellStyle name="Zarez 11 6 4 3 2 2" xfId="24335"/>
    <cellStyle name="Zarez 11 6 4 3 3" xfId="24336"/>
    <cellStyle name="Zarez 11 6 4 3 4" xfId="24337"/>
    <cellStyle name="Zarez 11 6 4 4" xfId="24338"/>
    <cellStyle name="Zarez 11 6 4 4 2" xfId="24339"/>
    <cellStyle name="Zarez 11 6 4 4 2 2" xfId="24340"/>
    <cellStyle name="Zarez 11 6 4 4 3" xfId="24341"/>
    <cellStyle name="Zarez 11 6 4 4 4" xfId="24342"/>
    <cellStyle name="Zarez 11 6 4 5" xfId="24343"/>
    <cellStyle name="Zarez 11 6 4 5 2" xfId="24344"/>
    <cellStyle name="Zarez 11 6 4 5 2 2" xfId="24345"/>
    <cellStyle name="Zarez 11 6 4 5 3" xfId="24346"/>
    <cellStyle name="Zarez 11 6 4 5 4" xfId="24347"/>
    <cellStyle name="Zarez 11 6 4 6" xfId="24348"/>
    <cellStyle name="Zarez 11 6 4 6 2" xfId="24349"/>
    <cellStyle name="Zarez 11 6 4 6 2 2" xfId="24350"/>
    <cellStyle name="Zarez 11 6 4 6 3" xfId="24351"/>
    <cellStyle name="Zarez 11 6 4 7" xfId="24352"/>
    <cellStyle name="Zarez 11 6 4 7 2" xfId="24353"/>
    <cellStyle name="Zarez 11 6 4 7 2 2" xfId="24354"/>
    <cellStyle name="Zarez 11 6 4 7 3" xfId="24355"/>
    <cellStyle name="Zarez 11 6 4 8" xfId="24356"/>
    <cellStyle name="Zarez 11 6 4 8 2" xfId="24357"/>
    <cellStyle name="Zarez 11 6 4 9" xfId="24358"/>
    <cellStyle name="Zarez 11 6 5" xfId="24359"/>
    <cellStyle name="Zarez 11 6 5 10" xfId="24360"/>
    <cellStyle name="Zarez 11 6 5 2" xfId="24361"/>
    <cellStyle name="Zarez 11 6 5 2 2" xfId="24362"/>
    <cellStyle name="Zarez 11 6 5 2 2 2" xfId="24363"/>
    <cellStyle name="Zarez 11 6 5 2 3" xfId="24364"/>
    <cellStyle name="Zarez 11 6 5 2 4" xfId="24365"/>
    <cellStyle name="Zarez 11 6 5 3" xfId="24366"/>
    <cellStyle name="Zarez 11 6 5 3 2" xfId="24367"/>
    <cellStyle name="Zarez 11 6 5 3 2 2" xfId="24368"/>
    <cellStyle name="Zarez 11 6 5 3 3" xfId="24369"/>
    <cellStyle name="Zarez 11 6 5 3 4" xfId="24370"/>
    <cellStyle name="Zarez 11 6 5 4" xfId="24371"/>
    <cellStyle name="Zarez 11 6 5 4 2" xfId="24372"/>
    <cellStyle name="Zarez 11 6 5 4 2 2" xfId="24373"/>
    <cellStyle name="Zarez 11 6 5 4 3" xfId="24374"/>
    <cellStyle name="Zarez 11 6 5 4 4" xfId="24375"/>
    <cellStyle name="Zarez 11 6 5 5" xfId="24376"/>
    <cellStyle name="Zarez 11 6 5 5 2" xfId="24377"/>
    <cellStyle name="Zarez 11 6 5 5 2 2" xfId="24378"/>
    <cellStyle name="Zarez 11 6 5 5 3" xfId="24379"/>
    <cellStyle name="Zarez 11 6 5 5 4" xfId="24380"/>
    <cellStyle name="Zarez 11 6 5 6" xfId="24381"/>
    <cellStyle name="Zarez 11 6 5 6 2" xfId="24382"/>
    <cellStyle name="Zarez 11 6 5 6 2 2" xfId="24383"/>
    <cellStyle name="Zarez 11 6 5 6 3" xfId="24384"/>
    <cellStyle name="Zarez 11 6 5 7" xfId="24385"/>
    <cellStyle name="Zarez 11 6 5 7 2" xfId="24386"/>
    <cellStyle name="Zarez 11 6 5 7 2 2" xfId="24387"/>
    <cellStyle name="Zarez 11 6 5 7 3" xfId="24388"/>
    <cellStyle name="Zarez 11 6 5 8" xfId="24389"/>
    <cellStyle name="Zarez 11 6 5 8 2" xfId="24390"/>
    <cellStyle name="Zarez 11 6 5 9" xfId="24391"/>
    <cellStyle name="Zarez 11 6 6" xfId="24392"/>
    <cellStyle name="Zarez 11 6 6 10" xfId="24393"/>
    <cellStyle name="Zarez 11 6 6 2" xfId="24394"/>
    <cellStyle name="Zarez 11 6 6 2 2" xfId="24395"/>
    <cellStyle name="Zarez 11 6 6 2 2 2" xfId="24396"/>
    <cellStyle name="Zarez 11 6 6 2 3" xfId="24397"/>
    <cellStyle name="Zarez 11 6 6 2 4" xfId="24398"/>
    <cellStyle name="Zarez 11 6 6 3" xfId="24399"/>
    <cellStyle name="Zarez 11 6 6 3 2" xfId="24400"/>
    <cellStyle name="Zarez 11 6 6 3 2 2" xfId="24401"/>
    <cellStyle name="Zarez 11 6 6 3 3" xfId="24402"/>
    <cellStyle name="Zarez 11 6 6 3 4" xfId="24403"/>
    <cellStyle name="Zarez 11 6 6 4" xfId="24404"/>
    <cellStyle name="Zarez 11 6 6 4 2" xfId="24405"/>
    <cellStyle name="Zarez 11 6 6 4 2 2" xfId="24406"/>
    <cellStyle name="Zarez 11 6 6 4 3" xfId="24407"/>
    <cellStyle name="Zarez 11 6 6 4 4" xfId="24408"/>
    <cellStyle name="Zarez 11 6 6 5" xfId="24409"/>
    <cellStyle name="Zarez 11 6 6 5 2" xfId="24410"/>
    <cellStyle name="Zarez 11 6 6 5 2 2" xfId="24411"/>
    <cellStyle name="Zarez 11 6 6 5 3" xfId="24412"/>
    <cellStyle name="Zarez 11 6 6 5 4" xfId="24413"/>
    <cellStyle name="Zarez 11 6 6 6" xfId="24414"/>
    <cellStyle name="Zarez 11 6 6 6 2" xfId="24415"/>
    <cellStyle name="Zarez 11 6 6 6 2 2" xfId="24416"/>
    <cellStyle name="Zarez 11 6 6 6 3" xfId="24417"/>
    <cellStyle name="Zarez 11 6 6 7" xfId="24418"/>
    <cellStyle name="Zarez 11 6 6 7 2" xfId="24419"/>
    <cellStyle name="Zarez 11 6 6 7 2 2" xfId="24420"/>
    <cellStyle name="Zarez 11 6 6 7 3" xfId="24421"/>
    <cellStyle name="Zarez 11 6 6 8" xfId="24422"/>
    <cellStyle name="Zarez 11 6 6 8 2" xfId="24423"/>
    <cellStyle name="Zarez 11 6 6 9" xfId="24424"/>
    <cellStyle name="Zarez 11 6 7" xfId="24425"/>
    <cellStyle name="Zarez 11 6 7 10" xfId="24426"/>
    <cellStyle name="Zarez 11 6 7 2" xfId="24427"/>
    <cellStyle name="Zarez 11 6 7 2 2" xfId="24428"/>
    <cellStyle name="Zarez 11 6 7 2 2 2" xfId="24429"/>
    <cellStyle name="Zarez 11 6 7 2 3" xfId="24430"/>
    <cellStyle name="Zarez 11 6 7 2 4" xfId="24431"/>
    <cellStyle name="Zarez 11 6 7 3" xfId="24432"/>
    <cellStyle name="Zarez 11 6 7 3 2" xfId="24433"/>
    <cellStyle name="Zarez 11 6 7 3 2 2" xfId="24434"/>
    <cellStyle name="Zarez 11 6 7 3 3" xfId="24435"/>
    <cellStyle name="Zarez 11 6 7 3 4" xfId="24436"/>
    <cellStyle name="Zarez 11 6 7 4" xfId="24437"/>
    <cellStyle name="Zarez 11 6 7 4 2" xfId="24438"/>
    <cellStyle name="Zarez 11 6 7 4 2 2" xfId="24439"/>
    <cellStyle name="Zarez 11 6 7 4 3" xfId="24440"/>
    <cellStyle name="Zarez 11 6 7 4 4" xfId="24441"/>
    <cellStyle name="Zarez 11 6 7 5" xfId="24442"/>
    <cellStyle name="Zarez 11 6 7 5 2" xfId="24443"/>
    <cellStyle name="Zarez 11 6 7 5 2 2" xfId="24444"/>
    <cellStyle name="Zarez 11 6 7 5 3" xfId="24445"/>
    <cellStyle name="Zarez 11 6 7 5 4" xfId="24446"/>
    <cellStyle name="Zarez 11 6 7 6" xfId="24447"/>
    <cellStyle name="Zarez 11 6 7 6 2" xfId="24448"/>
    <cellStyle name="Zarez 11 6 7 6 2 2" xfId="24449"/>
    <cellStyle name="Zarez 11 6 7 6 3" xfId="24450"/>
    <cellStyle name="Zarez 11 6 7 7" xfId="24451"/>
    <cellStyle name="Zarez 11 6 7 7 2" xfId="24452"/>
    <cellStyle name="Zarez 11 6 7 7 2 2" xfId="24453"/>
    <cellStyle name="Zarez 11 6 7 7 3" xfId="24454"/>
    <cellStyle name="Zarez 11 6 7 8" xfId="24455"/>
    <cellStyle name="Zarez 11 6 7 8 2" xfId="24456"/>
    <cellStyle name="Zarez 11 6 7 9" xfId="24457"/>
    <cellStyle name="Zarez 11 6 8" xfId="24458"/>
    <cellStyle name="Zarez 11 6 8 2" xfId="24459"/>
    <cellStyle name="Zarez 11 6 8 2 2" xfId="24460"/>
    <cellStyle name="Zarez 11 6 8 3" xfId="24461"/>
    <cellStyle name="Zarez 11 6 9" xfId="24462"/>
    <cellStyle name="Zarez 11 6 9 2" xfId="24463"/>
    <cellStyle name="Zarez 11 6 9 2 2" xfId="24464"/>
    <cellStyle name="Zarez 11 6 9 3" xfId="24465"/>
    <cellStyle name="Zarez 11 7" xfId="24466"/>
    <cellStyle name="Zarez 11 7 10" xfId="24467"/>
    <cellStyle name="Zarez 11 7 2" xfId="24468"/>
    <cellStyle name="Zarez 11 7 2 2" xfId="24469"/>
    <cellStyle name="Zarez 11 7 2 2 2" xfId="24470"/>
    <cellStyle name="Zarez 11 7 2 3" xfId="24471"/>
    <cellStyle name="Zarez 11 7 2 4" xfId="24472"/>
    <cellStyle name="Zarez 11 7 3" xfId="24473"/>
    <cellStyle name="Zarez 11 7 3 2" xfId="24474"/>
    <cellStyle name="Zarez 11 7 3 2 2" xfId="24475"/>
    <cellStyle name="Zarez 11 7 3 3" xfId="24476"/>
    <cellStyle name="Zarez 11 7 3 4" xfId="24477"/>
    <cellStyle name="Zarez 11 7 4" xfId="24478"/>
    <cellStyle name="Zarez 11 7 4 2" xfId="24479"/>
    <cellStyle name="Zarez 11 7 4 2 2" xfId="24480"/>
    <cellStyle name="Zarez 11 7 4 3" xfId="24481"/>
    <cellStyle name="Zarez 11 7 4 4" xfId="24482"/>
    <cellStyle name="Zarez 11 7 5" xfId="24483"/>
    <cellStyle name="Zarez 11 7 5 2" xfId="24484"/>
    <cellStyle name="Zarez 11 7 5 2 2" xfId="24485"/>
    <cellStyle name="Zarez 11 7 5 3" xfId="24486"/>
    <cellStyle name="Zarez 11 7 5 4" xfId="24487"/>
    <cellStyle name="Zarez 11 7 6" xfId="24488"/>
    <cellStyle name="Zarez 11 7 6 2" xfId="24489"/>
    <cellStyle name="Zarez 11 7 6 2 2" xfId="24490"/>
    <cellStyle name="Zarez 11 7 6 3" xfId="24491"/>
    <cellStyle name="Zarez 11 7 7" xfId="24492"/>
    <cellStyle name="Zarez 11 7 7 2" xfId="24493"/>
    <cellStyle name="Zarez 11 7 7 2 2" xfId="24494"/>
    <cellStyle name="Zarez 11 7 7 3" xfId="24495"/>
    <cellStyle name="Zarez 11 7 8" xfId="24496"/>
    <cellStyle name="Zarez 11 7 8 2" xfId="24497"/>
    <cellStyle name="Zarez 11 7 9" xfId="24498"/>
    <cellStyle name="Zarez 11 8" xfId="24499"/>
    <cellStyle name="Zarez 11 8 10" xfId="24500"/>
    <cellStyle name="Zarez 11 8 2" xfId="24501"/>
    <cellStyle name="Zarez 11 8 2 2" xfId="24502"/>
    <cellStyle name="Zarez 11 8 2 2 2" xfId="24503"/>
    <cellStyle name="Zarez 11 8 2 3" xfId="24504"/>
    <cellStyle name="Zarez 11 8 2 4" xfId="24505"/>
    <cellStyle name="Zarez 11 8 3" xfId="24506"/>
    <cellStyle name="Zarez 11 8 3 2" xfId="24507"/>
    <cellStyle name="Zarez 11 8 3 2 2" xfId="24508"/>
    <cellStyle name="Zarez 11 8 3 3" xfId="24509"/>
    <cellStyle name="Zarez 11 8 3 4" xfId="24510"/>
    <cellStyle name="Zarez 11 8 4" xfId="24511"/>
    <cellStyle name="Zarez 11 8 4 2" xfId="24512"/>
    <cellStyle name="Zarez 11 8 4 2 2" xfId="24513"/>
    <cellStyle name="Zarez 11 8 4 3" xfId="24514"/>
    <cellStyle name="Zarez 11 8 4 4" xfId="24515"/>
    <cellStyle name="Zarez 11 8 5" xfId="24516"/>
    <cellStyle name="Zarez 11 8 5 2" xfId="24517"/>
    <cellStyle name="Zarez 11 8 5 2 2" xfId="24518"/>
    <cellStyle name="Zarez 11 8 5 3" xfId="24519"/>
    <cellStyle name="Zarez 11 8 5 4" xfId="24520"/>
    <cellStyle name="Zarez 11 8 6" xfId="24521"/>
    <cellStyle name="Zarez 11 8 6 2" xfId="24522"/>
    <cellStyle name="Zarez 11 8 6 2 2" xfId="24523"/>
    <cellStyle name="Zarez 11 8 6 3" xfId="24524"/>
    <cellStyle name="Zarez 11 8 7" xfId="24525"/>
    <cellStyle name="Zarez 11 8 7 2" xfId="24526"/>
    <cellStyle name="Zarez 11 8 7 2 2" xfId="24527"/>
    <cellStyle name="Zarez 11 8 7 3" xfId="24528"/>
    <cellStyle name="Zarez 11 8 8" xfId="24529"/>
    <cellStyle name="Zarez 11 8 8 2" xfId="24530"/>
    <cellStyle name="Zarez 11 8 9" xfId="24531"/>
    <cellStyle name="Zarez 11 9" xfId="24532"/>
    <cellStyle name="Zarez 11 9 10" xfId="24533"/>
    <cellStyle name="Zarez 11 9 2" xfId="24534"/>
    <cellStyle name="Zarez 11 9 2 2" xfId="24535"/>
    <cellStyle name="Zarez 11 9 2 2 2" xfId="24536"/>
    <cellStyle name="Zarez 11 9 2 3" xfId="24537"/>
    <cellStyle name="Zarez 11 9 2 4" xfId="24538"/>
    <cellStyle name="Zarez 11 9 3" xfId="24539"/>
    <cellStyle name="Zarez 11 9 3 2" xfId="24540"/>
    <cellStyle name="Zarez 11 9 3 2 2" xfId="24541"/>
    <cellStyle name="Zarez 11 9 3 3" xfId="24542"/>
    <cellStyle name="Zarez 11 9 3 4" xfId="24543"/>
    <cellStyle name="Zarez 11 9 4" xfId="24544"/>
    <cellStyle name="Zarez 11 9 4 2" xfId="24545"/>
    <cellStyle name="Zarez 11 9 4 2 2" xfId="24546"/>
    <cellStyle name="Zarez 11 9 4 3" xfId="24547"/>
    <cellStyle name="Zarez 11 9 4 4" xfId="24548"/>
    <cellStyle name="Zarez 11 9 5" xfId="24549"/>
    <cellStyle name="Zarez 11 9 5 2" xfId="24550"/>
    <cellStyle name="Zarez 11 9 5 2 2" xfId="24551"/>
    <cellStyle name="Zarez 11 9 5 3" xfId="24552"/>
    <cellStyle name="Zarez 11 9 5 4" xfId="24553"/>
    <cellStyle name="Zarez 11 9 6" xfId="24554"/>
    <cellStyle name="Zarez 11 9 6 2" xfId="24555"/>
    <cellStyle name="Zarez 11 9 6 2 2" xfId="24556"/>
    <cellStyle name="Zarez 11 9 6 3" xfId="24557"/>
    <cellStyle name="Zarez 11 9 7" xfId="24558"/>
    <cellStyle name="Zarez 11 9 7 2" xfId="24559"/>
    <cellStyle name="Zarez 11 9 7 2 2" xfId="24560"/>
    <cellStyle name="Zarez 11 9 7 3" xfId="24561"/>
    <cellStyle name="Zarez 11 9 8" xfId="24562"/>
    <cellStyle name="Zarez 11 9 8 2" xfId="24563"/>
    <cellStyle name="Zarez 11 9 9" xfId="24564"/>
    <cellStyle name="Zarez 12" xfId="24565"/>
    <cellStyle name="Zarez 12 10" xfId="24566"/>
    <cellStyle name="Zarez 12 10 10" xfId="24567"/>
    <cellStyle name="Zarez 12 10 2" xfId="24568"/>
    <cellStyle name="Zarez 12 10 2 2" xfId="24569"/>
    <cellStyle name="Zarez 12 10 2 2 2" xfId="24570"/>
    <cellStyle name="Zarez 12 10 2 3" xfId="24571"/>
    <cellStyle name="Zarez 12 10 2 4" xfId="24572"/>
    <cellStyle name="Zarez 12 10 3" xfId="24573"/>
    <cellStyle name="Zarez 12 10 3 2" xfId="24574"/>
    <cellStyle name="Zarez 12 10 3 2 2" xfId="24575"/>
    <cellStyle name="Zarez 12 10 3 3" xfId="24576"/>
    <cellStyle name="Zarez 12 10 3 4" xfId="24577"/>
    <cellStyle name="Zarez 12 10 4" xfId="24578"/>
    <cellStyle name="Zarez 12 10 4 2" xfId="24579"/>
    <cellStyle name="Zarez 12 10 4 2 2" xfId="24580"/>
    <cellStyle name="Zarez 12 10 4 3" xfId="24581"/>
    <cellStyle name="Zarez 12 10 4 4" xfId="24582"/>
    <cellStyle name="Zarez 12 10 5" xfId="24583"/>
    <cellStyle name="Zarez 12 10 5 2" xfId="24584"/>
    <cellStyle name="Zarez 12 10 5 2 2" xfId="24585"/>
    <cellStyle name="Zarez 12 10 5 3" xfId="24586"/>
    <cellStyle name="Zarez 12 10 5 4" xfId="24587"/>
    <cellStyle name="Zarez 12 10 6" xfId="24588"/>
    <cellStyle name="Zarez 12 10 6 2" xfId="24589"/>
    <cellStyle name="Zarez 12 10 6 2 2" xfId="24590"/>
    <cellStyle name="Zarez 12 10 6 3" xfId="24591"/>
    <cellStyle name="Zarez 12 10 7" xfId="24592"/>
    <cellStyle name="Zarez 12 10 7 2" xfId="24593"/>
    <cellStyle name="Zarez 12 10 7 2 2" xfId="24594"/>
    <cellStyle name="Zarez 12 10 7 3" xfId="24595"/>
    <cellStyle name="Zarez 12 10 8" xfId="24596"/>
    <cellStyle name="Zarez 12 10 8 2" xfId="24597"/>
    <cellStyle name="Zarez 12 10 9" xfId="24598"/>
    <cellStyle name="Zarez 12 11" xfId="24599"/>
    <cellStyle name="Zarez 12 11 10" xfId="24600"/>
    <cellStyle name="Zarez 12 11 2" xfId="24601"/>
    <cellStyle name="Zarez 12 11 2 2" xfId="24602"/>
    <cellStyle name="Zarez 12 11 2 2 2" xfId="24603"/>
    <cellStyle name="Zarez 12 11 2 3" xfId="24604"/>
    <cellStyle name="Zarez 12 11 2 4" xfId="24605"/>
    <cellStyle name="Zarez 12 11 3" xfId="24606"/>
    <cellStyle name="Zarez 12 11 3 2" xfId="24607"/>
    <cellStyle name="Zarez 12 11 3 2 2" xfId="24608"/>
    <cellStyle name="Zarez 12 11 3 3" xfId="24609"/>
    <cellStyle name="Zarez 12 11 3 4" xfId="24610"/>
    <cellStyle name="Zarez 12 11 4" xfId="24611"/>
    <cellStyle name="Zarez 12 11 4 2" xfId="24612"/>
    <cellStyle name="Zarez 12 11 4 2 2" xfId="24613"/>
    <cellStyle name="Zarez 12 11 4 3" xfId="24614"/>
    <cellStyle name="Zarez 12 11 4 4" xfId="24615"/>
    <cellStyle name="Zarez 12 11 5" xfId="24616"/>
    <cellStyle name="Zarez 12 11 5 2" xfId="24617"/>
    <cellStyle name="Zarez 12 11 5 2 2" xfId="24618"/>
    <cellStyle name="Zarez 12 11 5 3" xfId="24619"/>
    <cellStyle name="Zarez 12 11 5 4" xfId="24620"/>
    <cellStyle name="Zarez 12 11 6" xfId="24621"/>
    <cellStyle name="Zarez 12 11 6 2" xfId="24622"/>
    <cellStyle name="Zarez 12 11 6 2 2" xfId="24623"/>
    <cellStyle name="Zarez 12 11 6 3" xfId="24624"/>
    <cellStyle name="Zarez 12 11 7" xfId="24625"/>
    <cellStyle name="Zarez 12 11 7 2" xfId="24626"/>
    <cellStyle name="Zarez 12 11 7 2 2" xfId="24627"/>
    <cellStyle name="Zarez 12 11 7 3" xfId="24628"/>
    <cellStyle name="Zarez 12 11 8" xfId="24629"/>
    <cellStyle name="Zarez 12 11 8 2" xfId="24630"/>
    <cellStyle name="Zarez 12 11 9" xfId="24631"/>
    <cellStyle name="Zarez 12 12" xfId="24632"/>
    <cellStyle name="Zarez 12 12 10" xfId="24633"/>
    <cellStyle name="Zarez 12 12 2" xfId="24634"/>
    <cellStyle name="Zarez 12 12 2 2" xfId="24635"/>
    <cellStyle name="Zarez 12 12 2 2 2" xfId="24636"/>
    <cellStyle name="Zarez 12 12 2 3" xfId="24637"/>
    <cellStyle name="Zarez 12 12 2 4" xfId="24638"/>
    <cellStyle name="Zarez 12 12 3" xfId="24639"/>
    <cellStyle name="Zarez 12 12 3 2" xfId="24640"/>
    <cellStyle name="Zarez 12 12 3 2 2" xfId="24641"/>
    <cellStyle name="Zarez 12 12 3 3" xfId="24642"/>
    <cellStyle name="Zarez 12 12 3 4" xfId="24643"/>
    <cellStyle name="Zarez 12 12 4" xfId="24644"/>
    <cellStyle name="Zarez 12 12 4 2" xfId="24645"/>
    <cellStyle name="Zarez 12 12 4 2 2" xfId="24646"/>
    <cellStyle name="Zarez 12 12 4 3" xfId="24647"/>
    <cellStyle name="Zarez 12 12 4 4" xfId="24648"/>
    <cellStyle name="Zarez 12 12 5" xfId="24649"/>
    <cellStyle name="Zarez 12 12 5 2" xfId="24650"/>
    <cellStyle name="Zarez 12 12 5 2 2" xfId="24651"/>
    <cellStyle name="Zarez 12 12 5 3" xfId="24652"/>
    <cellStyle name="Zarez 12 12 5 4" xfId="24653"/>
    <cellStyle name="Zarez 12 12 6" xfId="24654"/>
    <cellStyle name="Zarez 12 12 6 2" xfId="24655"/>
    <cellStyle name="Zarez 12 12 6 2 2" xfId="24656"/>
    <cellStyle name="Zarez 12 12 6 3" xfId="24657"/>
    <cellStyle name="Zarez 12 12 7" xfId="24658"/>
    <cellStyle name="Zarez 12 12 7 2" xfId="24659"/>
    <cellStyle name="Zarez 12 12 7 2 2" xfId="24660"/>
    <cellStyle name="Zarez 12 12 7 3" xfId="24661"/>
    <cellStyle name="Zarez 12 12 8" xfId="24662"/>
    <cellStyle name="Zarez 12 12 8 2" xfId="24663"/>
    <cellStyle name="Zarez 12 12 9" xfId="24664"/>
    <cellStyle name="Zarez 12 13" xfId="24665"/>
    <cellStyle name="Zarez 12 13 2" xfId="24666"/>
    <cellStyle name="Zarez 12 13 2 2" xfId="24667"/>
    <cellStyle name="Zarez 12 13 3" xfId="24668"/>
    <cellStyle name="Zarez 12 13 4" xfId="24669"/>
    <cellStyle name="Zarez 12 14" xfId="24670"/>
    <cellStyle name="Zarez 12 14 2" xfId="24671"/>
    <cellStyle name="Zarez 12 14 2 2" xfId="24672"/>
    <cellStyle name="Zarez 12 14 3" xfId="24673"/>
    <cellStyle name="Zarez 12 14 4" xfId="24674"/>
    <cellStyle name="Zarez 12 15" xfId="24675"/>
    <cellStyle name="Zarez 12 15 2" xfId="24676"/>
    <cellStyle name="Zarez 12 15 2 2" xfId="24677"/>
    <cellStyle name="Zarez 12 15 3" xfId="24678"/>
    <cellStyle name="Zarez 12 15 4" xfId="24679"/>
    <cellStyle name="Zarez 12 16" xfId="24680"/>
    <cellStyle name="Zarez 12 16 2" xfId="24681"/>
    <cellStyle name="Zarez 12 16 2 2" xfId="24682"/>
    <cellStyle name="Zarez 12 16 3" xfId="24683"/>
    <cellStyle name="Zarez 12 16 4" xfId="24684"/>
    <cellStyle name="Zarez 12 17" xfId="24685"/>
    <cellStyle name="Zarez 12 17 2" xfId="24686"/>
    <cellStyle name="Zarez 12 17 2 2" xfId="24687"/>
    <cellStyle name="Zarez 12 17 3" xfId="24688"/>
    <cellStyle name="Zarez 12 18" xfId="24689"/>
    <cellStyle name="Zarez 12 18 2" xfId="24690"/>
    <cellStyle name="Zarez 12 18 2 2" xfId="24691"/>
    <cellStyle name="Zarez 12 18 3" xfId="24692"/>
    <cellStyle name="Zarez 12 19" xfId="24693"/>
    <cellStyle name="Zarez 12 19 2" xfId="24694"/>
    <cellStyle name="Zarez 12 19 2 2" xfId="24695"/>
    <cellStyle name="Zarez 12 19 3" xfId="24696"/>
    <cellStyle name="Zarez 12 2" xfId="24697"/>
    <cellStyle name="Zarez 12 2 10" xfId="24698"/>
    <cellStyle name="Zarez 12 2 10 2" xfId="24699"/>
    <cellStyle name="Zarez 12 2 10 2 2" xfId="24700"/>
    <cellStyle name="Zarez 12 2 10 3" xfId="24701"/>
    <cellStyle name="Zarez 12 2 11" xfId="24702"/>
    <cellStyle name="Zarez 12 2 11 2" xfId="24703"/>
    <cellStyle name="Zarez 12 2 11 2 2" xfId="24704"/>
    <cellStyle name="Zarez 12 2 11 3" xfId="24705"/>
    <cellStyle name="Zarez 12 2 12" xfId="24706"/>
    <cellStyle name="Zarez 12 2 12 2" xfId="24707"/>
    <cellStyle name="Zarez 12 2 13" xfId="24708"/>
    <cellStyle name="Zarez 12 2 14" xfId="24709"/>
    <cellStyle name="Zarez 12 2 2" xfId="24710"/>
    <cellStyle name="Zarez 12 2 2 10" xfId="24711"/>
    <cellStyle name="Zarez 12 2 2 2" xfId="24712"/>
    <cellStyle name="Zarez 12 2 2 2 2" xfId="24713"/>
    <cellStyle name="Zarez 12 2 2 2 2 2" xfId="24714"/>
    <cellStyle name="Zarez 12 2 2 2 3" xfId="24715"/>
    <cellStyle name="Zarez 12 2 2 2 4" xfId="24716"/>
    <cellStyle name="Zarez 12 2 2 3" xfId="24717"/>
    <cellStyle name="Zarez 12 2 2 3 2" xfId="24718"/>
    <cellStyle name="Zarez 12 2 2 3 2 2" xfId="24719"/>
    <cellStyle name="Zarez 12 2 2 3 3" xfId="24720"/>
    <cellStyle name="Zarez 12 2 2 3 4" xfId="24721"/>
    <cellStyle name="Zarez 12 2 2 4" xfId="24722"/>
    <cellStyle name="Zarez 12 2 2 4 2" xfId="24723"/>
    <cellStyle name="Zarez 12 2 2 4 2 2" xfId="24724"/>
    <cellStyle name="Zarez 12 2 2 4 3" xfId="24725"/>
    <cellStyle name="Zarez 12 2 2 4 4" xfId="24726"/>
    <cellStyle name="Zarez 12 2 2 5" xfId="24727"/>
    <cellStyle name="Zarez 12 2 2 5 2" xfId="24728"/>
    <cellStyle name="Zarez 12 2 2 5 2 2" xfId="24729"/>
    <cellStyle name="Zarez 12 2 2 5 3" xfId="24730"/>
    <cellStyle name="Zarez 12 2 2 5 4" xfId="24731"/>
    <cellStyle name="Zarez 12 2 2 6" xfId="24732"/>
    <cellStyle name="Zarez 12 2 2 6 2" xfId="24733"/>
    <cellStyle name="Zarez 12 2 2 6 2 2" xfId="24734"/>
    <cellStyle name="Zarez 12 2 2 6 3" xfId="24735"/>
    <cellStyle name="Zarez 12 2 2 7" xfId="24736"/>
    <cellStyle name="Zarez 12 2 2 7 2" xfId="24737"/>
    <cellStyle name="Zarez 12 2 2 7 2 2" xfId="24738"/>
    <cellStyle name="Zarez 12 2 2 7 3" xfId="24739"/>
    <cellStyle name="Zarez 12 2 2 8" xfId="24740"/>
    <cellStyle name="Zarez 12 2 2 8 2" xfId="24741"/>
    <cellStyle name="Zarez 12 2 2 9" xfId="24742"/>
    <cellStyle name="Zarez 12 2 3" xfId="24743"/>
    <cellStyle name="Zarez 12 2 3 10" xfId="24744"/>
    <cellStyle name="Zarez 12 2 3 2" xfId="24745"/>
    <cellStyle name="Zarez 12 2 3 2 2" xfId="24746"/>
    <cellStyle name="Zarez 12 2 3 2 2 2" xfId="24747"/>
    <cellStyle name="Zarez 12 2 3 2 3" xfId="24748"/>
    <cellStyle name="Zarez 12 2 3 2 4" xfId="24749"/>
    <cellStyle name="Zarez 12 2 3 3" xfId="24750"/>
    <cellStyle name="Zarez 12 2 3 3 2" xfId="24751"/>
    <cellStyle name="Zarez 12 2 3 3 2 2" xfId="24752"/>
    <cellStyle name="Zarez 12 2 3 3 3" xfId="24753"/>
    <cellStyle name="Zarez 12 2 3 3 4" xfId="24754"/>
    <cellStyle name="Zarez 12 2 3 4" xfId="24755"/>
    <cellStyle name="Zarez 12 2 3 4 2" xfId="24756"/>
    <cellStyle name="Zarez 12 2 3 4 2 2" xfId="24757"/>
    <cellStyle name="Zarez 12 2 3 4 3" xfId="24758"/>
    <cellStyle name="Zarez 12 2 3 4 4" xfId="24759"/>
    <cellStyle name="Zarez 12 2 3 5" xfId="24760"/>
    <cellStyle name="Zarez 12 2 3 5 2" xfId="24761"/>
    <cellStyle name="Zarez 12 2 3 5 2 2" xfId="24762"/>
    <cellStyle name="Zarez 12 2 3 5 3" xfId="24763"/>
    <cellStyle name="Zarez 12 2 3 5 4" xfId="24764"/>
    <cellStyle name="Zarez 12 2 3 6" xfId="24765"/>
    <cellStyle name="Zarez 12 2 3 6 2" xfId="24766"/>
    <cellStyle name="Zarez 12 2 3 6 2 2" xfId="24767"/>
    <cellStyle name="Zarez 12 2 3 6 3" xfId="24768"/>
    <cellStyle name="Zarez 12 2 3 7" xfId="24769"/>
    <cellStyle name="Zarez 12 2 3 7 2" xfId="24770"/>
    <cellStyle name="Zarez 12 2 3 7 2 2" xfId="24771"/>
    <cellStyle name="Zarez 12 2 3 7 3" xfId="24772"/>
    <cellStyle name="Zarez 12 2 3 8" xfId="24773"/>
    <cellStyle name="Zarez 12 2 3 8 2" xfId="24774"/>
    <cellStyle name="Zarez 12 2 3 9" xfId="24775"/>
    <cellStyle name="Zarez 12 2 4" xfId="24776"/>
    <cellStyle name="Zarez 12 2 4 10" xfId="24777"/>
    <cellStyle name="Zarez 12 2 4 2" xfId="24778"/>
    <cellStyle name="Zarez 12 2 4 2 2" xfId="24779"/>
    <cellStyle name="Zarez 12 2 4 2 2 2" xfId="24780"/>
    <cellStyle name="Zarez 12 2 4 2 3" xfId="24781"/>
    <cellStyle name="Zarez 12 2 4 2 4" xfId="24782"/>
    <cellStyle name="Zarez 12 2 4 3" xfId="24783"/>
    <cellStyle name="Zarez 12 2 4 3 2" xfId="24784"/>
    <cellStyle name="Zarez 12 2 4 3 2 2" xfId="24785"/>
    <cellStyle name="Zarez 12 2 4 3 3" xfId="24786"/>
    <cellStyle name="Zarez 12 2 4 3 4" xfId="24787"/>
    <cellStyle name="Zarez 12 2 4 4" xfId="24788"/>
    <cellStyle name="Zarez 12 2 4 4 2" xfId="24789"/>
    <cellStyle name="Zarez 12 2 4 4 2 2" xfId="24790"/>
    <cellStyle name="Zarez 12 2 4 4 3" xfId="24791"/>
    <cellStyle name="Zarez 12 2 4 4 4" xfId="24792"/>
    <cellStyle name="Zarez 12 2 4 5" xfId="24793"/>
    <cellStyle name="Zarez 12 2 4 5 2" xfId="24794"/>
    <cellStyle name="Zarez 12 2 4 5 2 2" xfId="24795"/>
    <cellStyle name="Zarez 12 2 4 5 3" xfId="24796"/>
    <cellStyle name="Zarez 12 2 4 5 4" xfId="24797"/>
    <cellStyle name="Zarez 12 2 4 6" xfId="24798"/>
    <cellStyle name="Zarez 12 2 4 6 2" xfId="24799"/>
    <cellStyle name="Zarez 12 2 4 6 2 2" xfId="24800"/>
    <cellStyle name="Zarez 12 2 4 6 3" xfId="24801"/>
    <cellStyle name="Zarez 12 2 4 7" xfId="24802"/>
    <cellStyle name="Zarez 12 2 4 7 2" xfId="24803"/>
    <cellStyle name="Zarez 12 2 4 7 2 2" xfId="24804"/>
    <cellStyle name="Zarez 12 2 4 7 3" xfId="24805"/>
    <cellStyle name="Zarez 12 2 4 8" xfId="24806"/>
    <cellStyle name="Zarez 12 2 4 8 2" xfId="24807"/>
    <cellStyle name="Zarez 12 2 4 9" xfId="24808"/>
    <cellStyle name="Zarez 12 2 5" xfId="24809"/>
    <cellStyle name="Zarez 12 2 5 10" xfId="24810"/>
    <cellStyle name="Zarez 12 2 5 2" xfId="24811"/>
    <cellStyle name="Zarez 12 2 5 2 2" xfId="24812"/>
    <cellStyle name="Zarez 12 2 5 2 2 2" xfId="24813"/>
    <cellStyle name="Zarez 12 2 5 2 3" xfId="24814"/>
    <cellStyle name="Zarez 12 2 5 2 4" xfId="24815"/>
    <cellStyle name="Zarez 12 2 5 3" xfId="24816"/>
    <cellStyle name="Zarez 12 2 5 3 2" xfId="24817"/>
    <cellStyle name="Zarez 12 2 5 3 2 2" xfId="24818"/>
    <cellStyle name="Zarez 12 2 5 3 3" xfId="24819"/>
    <cellStyle name="Zarez 12 2 5 3 4" xfId="24820"/>
    <cellStyle name="Zarez 12 2 5 4" xfId="24821"/>
    <cellStyle name="Zarez 12 2 5 4 2" xfId="24822"/>
    <cellStyle name="Zarez 12 2 5 4 2 2" xfId="24823"/>
    <cellStyle name="Zarez 12 2 5 4 3" xfId="24824"/>
    <cellStyle name="Zarez 12 2 5 4 4" xfId="24825"/>
    <cellStyle name="Zarez 12 2 5 5" xfId="24826"/>
    <cellStyle name="Zarez 12 2 5 5 2" xfId="24827"/>
    <cellStyle name="Zarez 12 2 5 5 2 2" xfId="24828"/>
    <cellStyle name="Zarez 12 2 5 5 3" xfId="24829"/>
    <cellStyle name="Zarez 12 2 5 5 4" xfId="24830"/>
    <cellStyle name="Zarez 12 2 5 6" xfId="24831"/>
    <cellStyle name="Zarez 12 2 5 6 2" xfId="24832"/>
    <cellStyle name="Zarez 12 2 5 6 2 2" xfId="24833"/>
    <cellStyle name="Zarez 12 2 5 6 3" xfId="24834"/>
    <cellStyle name="Zarez 12 2 5 7" xfId="24835"/>
    <cellStyle name="Zarez 12 2 5 7 2" xfId="24836"/>
    <cellStyle name="Zarez 12 2 5 7 2 2" xfId="24837"/>
    <cellStyle name="Zarez 12 2 5 7 3" xfId="24838"/>
    <cellStyle name="Zarez 12 2 5 8" xfId="24839"/>
    <cellStyle name="Zarez 12 2 5 8 2" xfId="24840"/>
    <cellStyle name="Zarez 12 2 5 9" xfId="24841"/>
    <cellStyle name="Zarez 12 2 6" xfId="24842"/>
    <cellStyle name="Zarez 12 2 6 10" xfId="24843"/>
    <cellStyle name="Zarez 12 2 6 2" xfId="24844"/>
    <cellStyle name="Zarez 12 2 6 2 2" xfId="24845"/>
    <cellStyle name="Zarez 12 2 6 2 2 2" xfId="24846"/>
    <cellStyle name="Zarez 12 2 6 2 3" xfId="24847"/>
    <cellStyle name="Zarez 12 2 6 2 4" xfId="24848"/>
    <cellStyle name="Zarez 12 2 6 3" xfId="24849"/>
    <cellStyle name="Zarez 12 2 6 3 2" xfId="24850"/>
    <cellStyle name="Zarez 12 2 6 3 2 2" xfId="24851"/>
    <cellStyle name="Zarez 12 2 6 3 3" xfId="24852"/>
    <cellStyle name="Zarez 12 2 6 3 4" xfId="24853"/>
    <cellStyle name="Zarez 12 2 6 4" xfId="24854"/>
    <cellStyle name="Zarez 12 2 6 4 2" xfId="24855"/>
    <cellStyle name="Zarez 12 2 6 4 2 2" xfId="24856"/>
    <cellStyle name="Zarez 12 2 6 4 3" xfId="24857"/>
    <cellStyle name="Zarez 12 2 6 4 4" xfId="24858"/>
    <cellStyle name="Zarez 12 2 6 5" xfId="24859"/>
    <cellStyle name="Zarez 12 2 6 5 2" xfId="24860"/>
    <cellStyle name="Zarez 12 2 6 5 2 2" xfId="24861"/>
    <cellStyle name="Zarez 12 2 6 5 3" xfId="24862"/>
    <cellStyle name="Zarez 12 2 6 5 4" xfId="24863"/>
    <cellStyle name="Zarez 12 2 6 6" xfId="24864"/>
    <cellStyle name="Zarez 12 2 6 6 2" xfId="24865"/>
    <cellStyle name="Zarez 12 2 6 6 2 2" xfId="24866"/>
    <cellStyle name="Zarez 12 2 6 6 3" xfId="24867"/>
    <cellStyle name="Zarez 12 2 6 7" xfId="24868"/>
    <cellStyle name="Zarez 12 2 6 7 2" xfId="24869"/>
    <cellStyle name="Zarez 12 2 6 7 2 2" xfId="24870"/>
    <cellStyle name="Zarez 12 2 6 7 3" xfId="24871"/>
    <cellStyle name="Zarez 12 2 6 8" xfId="24872"/>
    <cellStyle name="Zarez 12 2 6 8 2" xfId="24873"/>
    <cellStyle name="Zarez 12 2 6 9" xfId="24874"/>
    <cellStyle name="Zarez 12 2 7" xfId="24875"/>
    <cellStyle name="Zarez 12 2 7 10" xfId="24876"/>
    <cellStyle name="Zarez 12 2 7 2" xfId="24877"/>
    <cellStyle name="Zarez 12 2 7 2 2" xfId="24878"/>
    <cellStyle name="Zarez 12 2 7 2 2 2" xfId="24879"/>
    <cellStyle name="Zarez 12 2 7 2 3" xfId="24880"/>
    <cellStyle name="Zarez 12 2 7 2 4" xfId="24881"/>
    <cellStyle name="Zarez 12 2 7 3" xfId="24882"/>
    <cellStyle name="Zarez 12 2 7 3 2" xfId="24883"/>
    <cellStyle name="Zarez 12 2 7 3 2 2" xfId="24884"/>
    <cellStyle name="Zarez 12 2 7 3 3" xfId="24885"/>
    <cellStyle name="Zarez 12 2 7 3 4" xfId="24886"/>
    <cellStyle name="Zarez 12 2 7 4" xfId="24887"/>
    <cellStyle name="Zarez 12 2 7 4 2" xfId="24888"/>
    <cellStyle name="Zarez 12 2 7 4 2 2" xfId="24889"/>
    <cellStyle name="Zarez 12 2 7 4 3" xfId="24890"/>
    <cellStyle name="Zarez 12 2 7 4 4" xfId="24891"/>
    <cellStyle name="Zarez 12 2 7 5" xfId="24892"/>
    <cellStyle name="Zarez 12 2 7 5 2" xfId="24893"/>
    <cellStyle name="Zarez 12 2 7 5 2 2" xfId="24894"/>
    <cellStyle name="Zarez 12 2 7 5 3" xfId="24895"/>
    <cellStyle name="Zarez 12 2 7 5 4" xfId="24896"/>
    <cellStyle name="Zarez 12 2 7 6" xfId="24897"/>
    <cellStyle name="Zarez 12 2 7 6 2" xfId="24898"/>
    <cellStyle name="Zarez 12 2 7 6 2 2" xfId="24899"/>
    <cellStyle name="Zarez 12 2 7 6 3" xfId="24900"/>
    <cellStyle name="Zarez 12 2 7 7" xfId="24901"/>
    <cellStyle name="Zarez 12 2 7 7 2" xfId="24902"/>
    <cellStyle name="Zarez 12 2 7 7 2 2" xfId="24903"/>
    <cellStyle name="Zarez 12 2 7 7 3" xfId="24904"/>
    <cellStyle name="Zarez 12 2 7 8" xfId="24905"/>
    <cellStyle name="Zarez 12 2 7 8 2" xfId="24906"/>
    <cellStyle name="Zarez 12 2 7 9" xfId="24907"/>
    <cellStyle name="Zarez 12 2 8" xfId="24908"/>
    <cellStyle name="Zarez 12 2 8 2" xfId="24909"/>
    <cellStyle name="Zarez 12 2 8 2 2" xfId="24910"/>
    <cellStyle name="Zarez 12 2 8 3" xfId="24911"/>
    <cellStyle name="Zarez 12 2 9" xfId="24912"/>
    <cellStyle name="Zarez 12 2 9 2" xfId="24913"/>
    <cellStyle name="Zarez 12 2 9 2 2" xfId="24914"/>
    <cellStyle name="Zarez 12 2 9 3" xfId="24915"/>
    <cellStyle name="Zarez 12 20" xfId="24916"/>
    <cellStyle name="Zarez 12 20 2" xfId="24917"/>
    <cellStyle name="Zarez 12 20 2 2" xfId="24918"/>
    <cellStyle name="Zarez 12 20 3" xfId="24919"/>
    <cellStyle name="Zarez 12 21" xfId="24920"/>
    <cellStyle name="Zarez 12 3" xfId="24921"/>
    <cellStyle name="Zarez 12 3 10" xfId="24922"/>
    <cellStyle name="Zarez 12 3 10 2" xfId="24923"/>
    <cellStyle name="Zarez 12 3 10 2 2" xfId="24924"/>
    <cellStyle name="Zarez 12 3 10 3" xfId="24925"/>
    <cellStyle name="Zarez 12 3 11" xfId="24926"/>
    <cellStyle name="Zarez 12 3 11 2" xfId="24927"/>
    <cellStyle name="Zarez 12 3 11 2 2" xfId="24928"/>
    <cellStyle name="Zarez 12 3 11 3" xfId="24929"/>
    <cellStyle name="Zarez 12 3 12" xfId="24930"/>
    <cellStyle name="Zarez 12 3 12 2" xfId="24931"/>
    <cellStyle name="Zarez 12 3 13" xfId="24932"/>
    <cellStyle name="Zarez 12 3 14" xfId="24933"/>
    <cellStyle name="Zarez 12 3 2" xfId="24934"/>
    <cellStyle name="Zarez 12 3 2 10" xfId="24935"/>
    <cellStyle name="Zarez 12 3 2 2" xfId="24936"/>
    <cellStyle name="Zarez 12 3 2 2 2" xfId="24937"/>
    <cellStyle name="Zarez 12 3 2 2 2 2" xfId="24938"/>
    <cellStyle name="Zarez 12 3 2 2 3" xfId="24939"/>
    <cellStyle name="Zarez 12 3 2 2 4" xfId="24940"/>
    <cellStyle name="Zarez 12 3 2 3" xfId="24941"/>
    <cellStyle name="Zarez 12 3 2 3 2" xfId="24942"/>
    <cellStyle name="Zarez 12 3 2 3 2 2" xfId="24943"/>
    <cellStyle name="Zarez 12 3 2 3 3" xfId="24944"/>
    <cellStyle name="Zarez 12 3 2 3 4" xfId="24945"/>
    <cellStyle name="Zarez 12 3 2 4" xfId="24946"/>
    <cellStyle name="Zarez 12 3 2 4 2" xfId="24947"/>
    <cellStyle name="Zarez 12 3 2 4 2 2" xfId="24948"/>
    <cellStyle name="Zarez 12 3 2 4 3" xfId="24949"/>
    <cellStyle name="Zarez 12 3 2 4 4" xfId="24950"/>
    <cellStyle name="Zarez 12 3 2 5" xfId="24951"/>
    <cellStyle name="Zarez 12 3 2 5 2" xfId="24952"/>
    <cellStyle name="Zarez 12 3 2 5 2 2" xfId="24953"/>
    <cellStyle name="Zarez 12 3 2 5 3" xfId="24954"/>
    <cellStyle name="Zarez 12 3 2 5 4" xfId="24955"/>
    <cellStyle name="Zarez 12 3 2 6" xfId="24956"/>
    <cellStyle name="Zarez 12 3 2 6 2" xfId="24957"/>
    <cellStyle name="Zarez 12 3 2 6 2 2" xfId="24958"/>
    <cellStyle name="Zarez 12 3 2 6 3" xfId="24959"/>
    <cellStyle name="Zarez 12 3 2 7" xfId="24960"/>
    <cellStyle name="Zarez 12 3 2 7 2" xfId="24961"/>
    <cellStyle name="Zarez 12 3 2 7 2 2" xfId="24962"/>
    <cellStyle name="Zarez 12 3 2 7 3" xfId="24963"/>
    <cellStyle name="Zarez 12 3 2 8" xfId="24964"/>
    <cellStyle name="Zarez 12 3 2 8 2" xfId="24965"/>
    <cellStyle name="Zarez 12 3 2 9" xfId="24966"/>
    <cellStyle name="Zarez 12 3 3" xfId="24967"/>
    <cellStyle name="Zarez 12 3 3 10" xfId="24968"/>
    <cellStyle name="Zarez 12 3 3 2" xfId="24969"/>
    <cellStyle name="Zarez 12 3 3 2 2" xfId="24970"/>
    <cellStyle name="Zarez 12 3 3 2 2 2" xfId="24971"/>
    <cellStyle name="Zarez 12 3 3 2 3" xfId="24972"/>
    <cellStyle name="Zarez 12 3 3 2 4" xfId="24973"/>
    <cellStyle name="Zarez 12 3 3 3" xfId="24974"/>
    <cellStyle name="Zarez 12 3 3 3 2" xfId="24975"/>
    <cellStyle name="Zarez 12 3 3 3 2 2" xfId="24976"/>
    <cellStyle name="Zarez 12 3 3 3 3" xfId="24977"/>
    <cellStyle name="Zarez 12 3 3 3 4" xfId="24978"/>
    <cellStyle name="Zarez 12 3 3 4" xfId="24979"/>
    <cellStyle name="Zarez 12 3 3 4 2" xfId="24980"/>
    <cellStyle name="Zarez 12 3 3 4 2 2" xfId="24981"/>
    <cellStyle name="Zarez 12 3 3 4 3" xfId="24982"/>
    <cellStyle name="Zarez 12 3 3 4 4" xfId="24983"/>
    <cellStyle name="Zarez 12 3 3 5" xfId="24984"/>
    <cellStyle name="Zarez 12 3 3 5 2" xfId="24985"/>
    <cellStyle name="Zarez 12 3 3 5 2 2" xfId="24986"/>
    <cellStyle name="Zarez 12 3 3 5 3" xfId="24987"/>
    <cellStyle name="Zarez 12 3 3 5 4" xfId="24988"/>
    <cellStyle name="Zarez 12 3 3 6" xfId="24989"/>
    <cellStyle name="Zarez 12 3 3 6 2" xfId="24990"/>
    <cellStyle name="Zarez 12 3 3 6 2 2" xfId="24991"/>
    <cellStyle name="Zarez 12 3 3 6 3" xfId="24992"/>
    <cellStyle name="Zarez 12 3 3 7" xfId="24993"/>
    <cellStyle name="Zarez 12 3 3 7 2" xfId="24994"/>
    <cellStyle name="Zarez 12 3 3 7 2 2" xfId="24995"/>
    <cellStyle name="Zarez 12 3 3 7 3" xfId="24996"/>
    <cellStyle name="Zarez 12 3 3 8" xfId="24997"/>
    <cellStyle name="Zarez 12 3 3 8 2" xfId="24998"/>
    <cellStyle name="Zarez 12 3 3 9" xfId="24999"/>
    <cellStyle name="Zarez 12 3 4" xfId="25000"/>
    <cellStyle name="Zarez 12 3 4 10" xfId="25001"/>
    <cellStyle name="Zarez 12 3 4 2" xfId="25002"/>
    <cellStyle name="Zarez 12 3 4 2 2" xfId="25003"/>
    <cellStyle name="Zarez 12 3 4 2 2 2" xfId="25004"/>
    <cellStyle name="Zarez 12 3 4 2 3" xfId="25005"/>
    <cellStyle name="Zarez 12 3 4 2 4" xfId="25006"/>
    <cellStyle name="Zarez 12 3 4 3" xfId="25007"/>
    <cellStyle name="Zarez 12 3 4 3 2" xfId="25008"/>
    <cellStyle name="Zarez 12 3 4 3 2 2" xfId="25009"/>
    <cellStyle name="Zarez 12 3 4 3 3" xfId="25010"/>
    <cellStyle name="Zarez 12 3 4 3 4" xfId="25011"/>
    <cellStyle name="Zarez 12 3 4 4" xfId="25012"/>
    <cellStyle name="Zarez 12 3 4 4 2" xfId="25013"/>
    <cellStyle name="Zarez 12 3 4 4 2 2" xfId="25014"/>
    <cellStyle name="Zarez 12 3 4 4 3" xfId="25015"/>
    <cellStyle name="Zarez 12 3 4 4 4" xfId="25016"/>
    <cellStyle name="Zarez 12 3 4 5" xfId="25017"/>
    <cellStyle name="Zarez 12 3 4 5 2" xfId="25018"/>
    <cellStyle name="Zarez 12 3 4 5 2 2" xfId="25019"/>
    <cellStyle name="Zarez 12 3 4 5 3" xfId="25020"/>
    <cellStyle name="Zarez 12 3 4 5 4" xfId="25021"/>
    <cellStyle name="Zarez 12 3 4 6" xfId="25022"/>
    <cellStyle name="Zarez 12 3 4 6 2" xfId="25023"/>
    <cellStyle name="Zarez 12 3 4 6 2 2" xfId="25024"/>
    <cellStyle name="Zarez 12 3 4 6 3" xfId="25025"/>
    <cellStyle name="Zarez 12 3 4 7" xfId="25026"/>
    <cellStyle name="Zarez 12 3 4 7 2" xfId="25027"/>
    <cellStyle name="Zarez 12 3 4 7 2 2" xfId="25028"/>
    <cellStyle name="Zarez 12 3 4 7 3" xfId="25029"/>
    <cellStyle name="Zarez 12 3 4 8" xfId="25030"/>
    <cellStyle name="Zarez 12 3 4 8 2" xfId="25031"/>
    <cellStyle name="Zarez 12 3 4 9" xfId="25032"/>
    <cellStyle name="Zarez 12 3 5" xfId="25033"/>
    <cellStyle name="Zarez 12 3 5 10" xfId="25034"/>
    <cellStyle name="Zarez 12 3 5 2" xfId="25035"/>
    <cellStyle name="Zarez 12 3 5 2 2" xfId="25036"/>
    <cellStyle name="Zarez 12 3 5 2 2 2" xfId="25037"/>
    <cellStyle name="Zarez 12 3 5 2 3" xfId="25038"/>
    <cellStyle name="Zarez 12 3 5 2 4" xfId="25039"/>
    <cellStyle name="Zarez 12 3 5 3" xfId="25040"/>
    <cellStyle name="Zarez 12 3 5 3 2" xfId="25041"/>
    <cellStyle name="Zarez 12 3 5 3 2 2" xfId="25042"/>
    <cellStyle name="Zarez 12 3 5 3 3" xfId="25043"/>
    <cellStyle name="Zarez 12 3 5 3 4" xfId="25044"/>
    <cellStyle name="Zarez 12 3 5 4" xfId="25045"/>
    <cellStyle name="Zarez 12 3 5 4 2" xfId="25046"/>
    <cellStyle name="Zarez 12 3 5 4 2 2" xfId="25047"/>
    <cellStyle name="Zarez 12 3 5 4 3" xfId="25048"/>
    <cellStyle name="Zarez 12 3 5 4 4" xfId="25049"/>
    <cellStyle name="Zarez 12 3 5 5" xfId="25050"/>
    <cellStyle name="Zarez 12 3 5 5 2" xfId="25051"/>
    <cellStyle name="Zarez 12 3 5 5 2 2" xfId="25052"/>
    <cellStyle name="Zarez 12 3 5 5 3" xfId="25053"/>
    <cellStyle name="Zarez 12 3 5 5 4" xfId="25054"/>
    <cellStyle name="Zarez 12 3 5 6" xfId="25055"/>
    <cellStyle name="Zarez 12 3 5 6 2" xfId="25056"/>
    <cellStyle name="Zarez 12 3 5 6 2 2" xfId="25057"/>
    <cellStyle name="Zarez 12 3 5 6 3" xfId="25058"/>
    <cellStyle name="Zarez 12 3 5 7" xfId="25059"/>
    <cellStyle name="Zarez 12 3 5 7 2" xfId="25060"/>
    <cellStyle name="Zarez 12 3 5 7 2 2" xfId="25061"/>
    <cellStyle name="Zarez 12 3 5 7 3" xfId="25062"/>
    <cellStyle name="Zarez 12 3 5 8" xfId="25063"/>
    <cellStyle name="Zarez 12 3 5 8 2" xfId="25064"/>
    <cellStyle name="Zarez 12 3 5 9" xfId="25065"/>
    <cellStyle name="Zarez 12 3 6" xfId="25066"/>
    <cellStyle name="Zarez 12 3 6 10" xfId="25067"/>
    <cellStyle name="Zarez 12 3 6 2" xfId="25068"/>
    <cellStyle name="Zarez 12 3 6 2 2" xfId="25069"/>
    <cellStyle name="Zarez 12 3 6 2 2 2" xfId="25070"/>
    <cellStyle name="Zarez 12 3 6 2 3" xfId="25071"/>
    <cellStyle name="Zarez 12 3 6 2 4" xfId="25072"/>
    <cellStyle name="Zarez 12 3 6 3" xfId="25073"/>
    <cellStyle name="Zarez 12 3 6 3 2" xfId="25074"/>
    <cellStyle name="Zarez 12 3 6 3 2 2" xfId="25075"/>
    <cellStyle name="Zarez 12 3 6 3 3" xfId="25076"/>
    <cellStyle name="Zarez 12 3 6 3 4" xfId="25077"/>
    <cellStyle name="Zarez 12 3 6 4" xfId="25078"/>
    <cellStyle name="Zarez 12 3 6 4 2" xfId="25079"/>
    <cellStyle name="Zarez 12 3 6 4 2 2" xfId="25080"/>
    <cellStyle name="Zarez 12 3 6 4 3" xfId="25081"/>
    <cellStyle name="Zarez 12 3 6 4 4" xfId="25082"/>
    <cellStyle name="Zarez 12 3 6 5" xfId="25083"/>
    <cellStyle name="Zarez 12 3 6 5 2" xfId="25084"/>
    <cellStyle name="Zarez 12 3 6 5 2 2" xfId="25085"/>
    <cellStyle name="Zarez 12 3 6 5 3" xfId="25086"/>
    <cellStyle name="Zarez 12 3 6 5 4" xfId="25087"/>
    <cellStyle name="Zarez 12 3 6 6" xfId="25088"/>
    <cellStyle name="Zarez 12 3 6 6 2" xfId="25089"/>
    <cellStyle name="Zarez 12 3 6 6 2 2" xfId="25090"/>
    <cellStyle name="Zarez 12 3 6 6 3" xfId="25091"/>
    <cellStyle name="Zarez 12 3 6 7" xfId="25092"/>
    <cellStyle name="Zarez 12 3 6 7 2" xfId="25093"/>
    <cellStyle name="Zarez 12 3 6 7 2 2" xfId="25094"/>
    <cellStyle name="Zarez 12 3 6 7 3" xfId="25095"/>
    <cellStyle name="Zarez 12 3 6 8" xfId="25096"/>
    <cellStyle name="Zarez 12 3 6 8 2" xfId="25097"/>
    <cellStyle name="Zarez 12 3 6 9" xfId="25098"/>
    <cellStyle name="Zarez 12 3 7" xfId="25099"/>
    <cellStyle name="Zarez 12 3 7 10" xfId="25100"/>
    <cellStyle name="Zarez 12 3 7 2" xfId="25101"/>
    <cellStyle name="Zarez 12 3 7 2 2" xfId="25102"/>
    <cellStyle name="Zarez 12 3 7 2 2 2" xfId="25103"/>
    <cellStyle name="Zarez 12 3 7 2 3" xfId="25104"/>
    <cellStyle name="Zarez 12 3 7 2 4" xfId="25105"/>
    <cellStyle name="Zarez 12 3 7 3" xfId="25106"/>
    <cellStyle name="Zarez 12 3 7 3 2" xfId="25107"/>
    <cellStyle name="Zarez 12 3 7 3 2 2" xfId="25108"/>
    <cellStyle name="Zarez 12 3 7 3 3" xfId="25109"/>
    <cellStyle name="Zarez 12 3 7 3 4" xfId="25110"/>
    <cellStyle name="Zarez 12 3 7 4" xfId="25111"/>
    <cellStyle name="Zarez 12 3 7 4 2" xfId="25112"/>
    <cellStyle name="Zarez 12 3 7 4 2 2" xfId="25113"/>
    <cellStyle name="Zarez 12 3 7 4 3" xfId="25114"/>
    <cellStyle name="Zarez 12 3 7 4 4" xfId="25115"/>
    <cellStyle name="Zarez 12 3 7 5" xfId="25116"/>
    <cellStyle name="Zarez 12 3 7 5 2" xfId="25117"/>
    <cellStyle name="Zarez 12 3 7 5 2 2" xfId="25118"/>
    <cellStyle name="Zarez 12 3 7 5 3" xfId="25119"/>
    <cellStyle name="Zarez 12 3 7 5 4" xfId="25120"/>
    <cellStyle name="Zarez 12 3 7 6" xfId="25121"/>
    <cellStyle name="Zarez 12 3 7 6 2" xfId="25122"/>
    <cellStyle name="Zarez 12 3 7 6 2 2" xfId="25123"/>
    <cellStyle name="Zarez 12 3 7 6 3" xfId="25124"/>
    <cellStyle name="Zarez 12 3 7 7" xfId="25125"/>
    <cellStyle name="Zarez 12 3 7 7 2" xfId="25126"/>
    <cellStyle name="Zarez 12 3 7 7 2 2" xfId="25127"/>
    <cellStyle name="Zarez 12 3 7 7 3" xfId="25128"/>
    <cellStyle name="Zarez 12 3 7 8" xfId="25129"/>
    <cellStyle name="Zarez 12 3 7 8 2" xfId="25130"/>
    <cellStyle name="Zarez 12 3 7 9" xfId="25131"/>
    <cellStyle name="Zarez 12 3 8" xfId="25132"/>
    <cellStyle name="Zarez 12 3 8 2" xfId="25133"/>
    <cellStyle name="Zarez 12 3 8 2 2" xfId="25134"/>
    <cellStyle name="Zarez 12 3 8 3" xfId="25135"/>
    <cellStyle name="Zarez 12 3 9" xfId="25136"/>
    <cellStyle name="Zarez 12 3 9 2" xfId="25137"/>
    <cellStyle name="Zarez 12 3 9 2 2" xfId="25138"/>
    <cellStyle name="Zarez 12 3 9 3" xfId="25139"/>
    <cellStyle name="Zarez 12 4" xfId="25140"/>
    <cellStyle name="Zarez 12 4 10" xfId="25141"/>
    <cellStyle name="Zarez 12 4 10 2" xfId="25142"/>
    <cellStyle name="Zarez 12 4 10 2 2" xfId="25143"/>
    <cellStyle name="Zarez 12 4 10 3" xfId="25144"/>
    <cellStyle name="Zarez 12 4 11" xfId="25145"/>
    <cellStyle name="Zarez 12 4 11 2" xfId="25146"/>
    <cellStyle name="Zarez 12 4 11 2 2" xfId="25147"/>
    <cellStyle name="Zarez 12 4 11 3" xfId="25148"/>
    <cellStyle name="Zarez 12 4 12" xfId="25149"/>
    <cellStyle name="Zarez 12 4 12 2" xfId="25150"/>
    <cellStyle name="Zarez 12 4 13" xfId="25151"/>
    <cellStyle name="Zarez 12 4 14" xfId="25152"/>
    <cellStyle name="Zarez 12 4 2" xfId="25153"/>
    <cellStyle name="Zarez 12 4 2 10" xfId="25154"/>
    <cellStyle name="Zarez 12 4 2 2" xfId="25155"/>
    <cellStyle name="Zarez 12 4 2 2 2" xfId="25156"/>
    <cellStyle name="Zarez 12 4 2 2 2 2" xfId="25157"/>
    <cellStyle name="Zarez 12 4 2 2 3" xfId="25158"/>
    <cellStyle name="Zarez 12 4 2 2 4" xfId="25159"/>
    <cellStyle name="Zarez 12 4 2 3" xfId="25160"/>
    <cellStyle name="Zarez 12 4 2 3 2" xfId="25161"/>
    <cellStyle name="Zarez 12 4 2 3 2 2" xfId="25162"/>
    <cellStyle name="Zarez 12 4 2 3 3" xfId="25163"/>
    <cellStyle name="Zarez 12 4 2 3 4" xfId="25164"/>
    <cellStyle name="Zarez 12 4 2 4" xfId="25165"/>
    <cellStyle name="Zarez 12 4 2 4 2" xfId="25166"/>
    <cellStyle name="Zarez 12 4 2 4 2 2" xfId="25167"/>
    <cellStyle name="Zarez 12 4 2 4 3" xfId="25168"/>
    <cellStyle name="Zarez 12 4 2 4 4" xfId="25169"/>
    <cellStyle name="Zarez 12 4 2 5" xfId="25170"/>
    <cellStyle name="Zarez 12 4 2 5 2" xfId="25171"/>
    <cellStyle name="Zarez 12 4 2 5 2 2" xfId="25172"/>
    <cellStyle name="Zarez 12 4 2 5 3" xfId="25173"/>
    <cellStyle name="Zarez 12 4 2 5 4" xfId="25174"/>
    <cellStyle name="Zarez 12 4 2 6" xfId="25175"/>
    <cellStyle name="Zarez 12 4 2 6 2" xfId="25176"/>
    <cellStyle name="Zarez 12 4 2 6 2 2" xfId="25177"/>
    <cellStyle name="Zarez 12 4 2 6 3" xfId="25178"/>
    <cellStyle name="Zarez 12 4 2 7" xfId="25179"/>
    <cellStyle name="Zarez 12 4 2 7 2" xfId="25180"/>
    <cellStyle name="Zarez 12 4 2 7 2 2" xfId="25181"/>
    <cellStyle name="Zarez 12 4 2 7 3" xfId="25182"/>
    <cellStyle name="Zarez 12 4 2 8" xfId="25183"/>
    <cellStyle name="Zarez 12 4 2 8 2" xfId="25184"/>
    <cellStyle name="Zarez 12 4 2 9" xfId="25185"/>
    <cellStyle name="Zarez 12 4 3" xfId="25186"/>
    <cellStyle name="Zarez 12 4 3 10" xfId="25187"/>
    <cellStyle name="Zarez 12 4 3 2" xfId="25188"/>
    <cellStyle name="Zarez 12 4 3 2 2" xfId="25189"/>
    <cellStyle name="Zarez 12 4 3 2 2 2" xfId="25190"/>
    <cellStyle name="Zarez 12 4 3 2 3" xfId="25191"/>
    <cellStyle name="Zarez 12 4 3 2 4" xfId="25192"/>
    <cellStyle name="Zarez 12 4 3 3" xfId="25193"/>
    <cellStyle name="Zarez 12 4 3 3 2" xfId="25194"/>
    <cellStyle name="Zarez 12 4 3 3 2 2" xfId="25195"/>
    <cellStyle name="Zarez 12 4 3 3 3" xfId="25196"/>
    <cellStyle name="Zarez 12 4 3 3 4" xfId="25197"/>
    <cellStyle name="Zarez 12 4 3 4" xfId="25198"/>
    <cellStyle name="Zarez 12 4 3 4 2" xfId="25199"/>
    <cellStyle name="Zarez 12 4 3 4 2 2" xfId="25200"/>
    <cellStyle name="Zarez 12 4 3 4 3" xfId="25201"/>
    <cellStyle name="Zarez 12 4 3 4 4" xfId="25202"/>
    <cellStyle name="Zarez 12 4 3 5" xfId="25203"/>
    <cellStyle name="Zarez 12 4 3 5 2" xfId="25204"/>
    <cellStyle name="Zarez 12 4 3 5 2 2" xfId="25205"/>
    <cellStyle name="Zarez 12 4 3 5 3" xfId="25206"/>
    <cellStyle name="Zarez 12 4 3 5 4" xfId="25207"/>
    <cellStyle name="Zarez 12 4 3 6" xfId="25208"/>
    <cellStyle name="Zarez 12 4 3 6 2" xfId="25209"/>
    <cellStyle name="Zarez 12 4 3 6 2 2" xfId="25210"/>
    <cellStyle name="Zarez 12 4 3 6 3" xfId="25211"/>
    <cellStyle name="Zarez 12 4 3 7" xfId="25212"/>
    <cellStyle name="Zarez 12 4 3 7 2" xfId="25213"/>
    <cellStyle name="Zarez 12 4 3 7 2 2" xfId="25214"/>
    <cellStyle name="Zarez 12 4 3 7 3" xfId="25215"/>
    <cellStyle name="Zarez 12 4 3 8" xfId="25216"/>
    <cellStyle name="Zarez 12 4 3 8 2" xfId="25217"/>
    <cellStyle name="Zarez 12 4 3 9" xfId="25218"/>
    <cellStyle name="Zarez 12 4 4" xfId="25219"/>
    <cellStyle name="Zarez 12 4 4 10" xfId="25220"/>
    <cellStyle name="Zarez 12 4 4 2" xfId="25221"/>
    <cellStyle name="Zarez 12 4 4 2 2" xfId="25222"/>
    <cellStyle name="Zarez 12 4 4 2 2 2" xfId="25223"/>
    <cellStyle name="Zarez 12 4 4 2 3" xfId="25224"/>
    <cellStyle name="Zarez 12 4 4 2 4" xfId="25225"/>
    <cellStyle name="Zarez 12 4 4 3" xfId="25226"/>
    <cellStyle name="Zarez 12 4 4 3 2" xfId="25227"/>
    <cellStyle name="Zarez 12 4 4 3 2 2" xfId="25228"/>
    <cellStyle name="Zarez 12 4 4 3 3" xfId="25229"/>
    <cellStyle name="Zarez 12 4 4 3 4" xfId="25230"/>
    <cellStyle name="Zarez 12 4 4 4" xfId="25231"/>
    <cellStyle name="Zarez 12 4 4 4 2" xfId="25232"/>
    <cellStyle name="Zarez 12 4 4 4 2 2" xfId="25233"/>
    <cellStyle name="Zarez 12 4 4 4 3" xfId="25234"/>
    <cellStyle name="Zarez 12 4 4 4 4" xfId="25235"/>
    <cellStyle name="Zarez 12 4 4 5" xfId="25236"/>
    <cellStyle name="Zarez 12 4 4 5 2" xfId="25237"/>
    <cellStyle name="Zarez 12 4 4 5 2 2" xfId="25238"/>
    <cellStyle name="Zarez 12 4 4 5 3" xfId="25239"/>
    <cellStyle name="Zarez 12 4 4 5 4" xfId="25240"/>
    <cellStyle name="Zarez 12 4 4 6" xfId="25241"/>
    <cellStyle name="Zarez 12 4 4 6 2" xfId="25242"/>
    <cellStyle name="Zarez 12 4 4 6 2 2" xfId="25243"/>
    <cellStyle name="Zarez 12 4 4 6 3" xfId="25244"/>
    <cellStyle name="Zarez 12 4 4 7" xfId="25245"/>
    <cellStyle name="Zarez 12 4 4 7 2" xfId="25246"/>
    <cellStyle name="Zarez 12 4 4 7 2 2" xfId="25247"/>
    <cellStyle name="Zarez 12 4 4 7 3" xfId="25248"/>
    <cellStyle name="Zarez 12 4 4 8" xfId="25249"/>
    <cellStyle name="Zarez 12 4 4 8 2" xfId="25250"/>
    <cellStyle name="Zarez 12 4 4 9" xfId="25251"/>
    <cellStyle name="Zarez 12 4 5" xfId="25252"/>
    <cellStyle name="Zarez 12 4 5 10" xfId="25253"/>
    <cellStyle name="Zarez 12 4 5 2" xfId="25254"/>
    <cellStyle name="Zarez 12 4 5 2 2" xfId="25255"/>
    <cellStyle name="Zarez 12 4 5 2 2 2" xfId="25256"/>
    <cellStyle name="Zarez 12 4 5 2 3" xfId="25257"/>
    <cellStyle name="Zarez 12 4 5 2 4" xfId="25258"/>
    <cellStyle name="Zarez 12 4 5 3" xfId="25259"/>
    <cellStyle name="Zarez 12 4 5 3 2" xfId="25260"/>
    <cellStyle name="Zarez 12 4 5 3 2 2" xfId="25261"/>
    <cellStyle name="Zarez 12 4 5 3 3" xfId="25262"/>
    <cellStyle name="Zarez 12 4 5 3 4" xfId="25263"/>
    <cellStyle name="Zarez 12 4 5 4" xfId="25264"/>
    <cellStyle name="Zarez 12 4 5 4 2" xfId="25265"/>
    <cellStyle name="Zarez 12 4 5 4 2 2" xfId="25266"/>
    <cellStyle name="Zarez 12 4 5 4 3" xfId="25267"/>
    <cellStyle name="Zarez 12 4 5 4 4" xfId="25268"/>
    <cellStyle name="Zarez 12 4 5 5" xfId="25269"/>
    <cellStyle name="Zarez 12 4 5 5 2" xfId="25270"/>
    <cellStyle name="Zarez 12 4 5 5 2 2" xfId="25271"/>
    <cellStyle name="Zarez 12 4 5 5 3" xfId="25272"/>
    <cellStyle name="Zarez 12 4 5 5 4" xfId="25273"/>
    <cellStyle name="Zarez 12 4 5 6" xfId="25274"/>
    <cellStyle name="Zarez 12 4 5 6 2" xfId="25275"/>
    <cellStyle name="Zarez 12 4 5 6 2 2" xfId="25276"/>
    <cellStyle name="Zarez 12 4 5 6 3" xfId="25277"/>
    <cellStyle name="Zarez 12 4 5 7" xfId="25278"/>
    <cellStyle name="Zarez 12 4 5 7 2" xfId="25279"/>
    <cellStyle name="Zarez 12 4 5 7 2 2" xfId="25280"/>
    <cellStyle name="Zarez 12 4 5 7 3" xfId="25281"/>
    <cellStyle name="Zarez 12 4 5 8" xfId="25282"/>
    <cellStyle name="Zarez 12 4 5 8 2" xfId="25283"/>
    <cellStyle name="Zarez 12 4 5 9" xfId="25284"/>
    <cellStyle name="Zarez 12 4 6" xfId="25285"/>
    <cellStyle name="Zarez 12 4 6 10" xfId="25286"/>
    <cellStyle name="Zarez 12 4 6 2" xfId="25287"/>
    <cellStyle name="Zarez 12 4 6 2 2" xfId="25288"/>
    <cellStyle name="Zarez 12 4 6 2 2 2" xfId="25289"/>
    <cellStyle name="Zarez 12 4 6 2 3" xfId="25290"/>
    <cellStyle name="Zarez 12 4 6 2 4" xfId="25291"/>
    <cellStyle name="Zarez 12 4 6 3" xfId="25292"/>
    <cellStyle name="Zarez 12 4 6 3 2" xfId="25293"/>
    <cellStyle name="Zarez 12 4 6 3 2 2" xfId="25294"/>
    <cellStyle name="Zarez 12 4 6 3 3" xfId="25295"/>
    <cellStyle name="Zarez 12 4 6 3 4" xfId="25296"/>
    <cellStyle name="Zarez 12 4 6 4" xfId="25297"/>
    <cellStyle name="Zarez 12 4 6 4 2" xfId="25298"/>
    <cellStyle name="Zarez 12 4 6 4 2 2" xfId="25299"/>
    <cellStyle name="Zarez 12 4 6 4 3" xfId="25300"/>
    <cellStyle name="Zarez 12 4 6 4 4" xfId="25301"/>
    <cellStyle name="Zarez 12 4 6 5" xfId="25302"/>
    <cellStyle name="Zarez 12 4 6 5 2" xfId="25303"/>
    <cellStyle name="Zarez 12 4 6 5 2 2" xfId="25304"/>
    <cellStyle name="Zarez 12 4 6 5 3" xfId="25305"/>
    <cellStyle name="Zarez 12 4 6 5 4" xfId="25306"/>
    <cellStyle name="Zarez 12 4 6 6" xfId="25307"/>
    <cellStyle name="Zarez 12 4 6 6 2" xfId="25308"/>
    <cellStyle name="Zarez 12 4 6 6 2 2" xfId="25309"/>
    <cellStyle name="Zarez 12 4 6 6 3" xfId="25310"/>
    <cellStyle name="Zarez 12 4 6 7" xfId="25311"/>
    <cellStyle name="Zarez 12 4 6 7 2" xfId="25312"/>
    <cellStyle name="Zarez 12 4 6 7 2 2" xfId="25313"/>
    <cellStyle name="Zarez 12 4 6 7 3" xfId="25314"/>
    <cellStyle name="Zarez 12 4 6 8" xfId="25315"/>
    <cellStyle name="Zarez 12 4 6 8 2" xfId="25316"/>
    <cellStyle name="Zarez 12 4 6 9" xfId="25317"/>
    <cellStyle name="Zarez 12 4 7" xfId="25318"/>
    <cellStyle name="Zarez 12 4 7 10" xfId="25319"/>
    <cellStyle name="Zarez 12 4 7 2" xfId="25320"/>
    <cellStyle name="Zarez 12 4 7 2 2" xfId="25321"/>
    <cellStyle name="Zarez 12 4 7 2 2 2" xfId="25322"/>
    <cellStyle name="Zarez 12 4 7 2 3" xfId="25323"/>
    <cellStyle name="Zarez 12 4 7 2 4" xfId="25324"/>
    <cellStyle name="Zarez 12 4 7 3" xfId="25325"/>
    <cellStyle name="Zarez 12 4 7 3 2" xfId="25326"/>
    <cellStyle name="Zarez 12 4 7 3 2 2" xfId="25327"/>
    <cellStyle name="Zarez 12 4 7 3 3" xfId="25328"/>
    <cellStyle name="Zarez 12 4 7 3 4" xfId="25329"/>
    <cellStyle name="Zarez 12 4 7 4" xfId="25330"/>
    <cellStyle name="Zarez 12 4 7 4 2" xfId="25331"/>
    <cellStyle name="Zarez 12 4 7 4 2 2" xfId="25332"/>
    <cellStyle name="Zarez 12 4 7 4 3" xfId="25333"/>
    <cellStyle name="Zarez 12 4 7 4 4" xfId="25334"/>
    <cellStyle name="Zarez 12 4 7 5" xfId="25335"/>
    <cellStyle name="Zarez 12 4 7 5 2" xfId="25336"/>
    <cellStyle name="Zarez 12 4 7 5 2 2" xfId="25337"/>
    <cellStyle name="Zarez 12 4 7 5 3" xfId="25338"/>
    <cellStyle name="Zarez 12 4 7 5 4" xfId="25339"/>
    <cellStyle name="Zarez 12 4 7 6" xfId="25340"/>
    <cellStyle name="Zarez 12 4 7 6 2" xfId="25341"/>
    <cellStyle name="Zarez 12 4 7 6 2 2" xfId="25342"/>
    <cellStyle name="Zarez 12 4 7 6 3" xfId="25343"/>
    <cellStyle name="Zarez 12 4 7 7" xfId="25344"/>
    <cellStyle name="Zarez 12 4 7 7 2" xfId="25345"/>
    <cellStyle name="Zarez 12 4 7 7 2 2" xfId="25346"/>
    <cellStyle name="Zarez 12 4 7 7 3" xfId="25347"/>
    <cellStyle name="Zarez 12 4 7 8" xfId="25348"/>
    <cellStyle name="Zarez 12 4 7 8 2" xfId="25349"/>
    <cellStyle name="Zarez 12 4 7 9" xfId="25350"/>
    <cellStyle name="Zarez 12 4 8" xfId="25351"/>
    <cellStyle name="Zarez 12 4 8 2" xfId="25352"/>
    <cellStyle name="Zarez 12 4 8 2 2" xfId="25353"/>
    <cellStyle name="Zarez 12 4 8 3" xfId="25354"/>
    <cellStyle name="Zarez 12 4 9" xfId="25355"/>
    <cellStyle name="Zarez 12 4 9 2" xfId="25356"/>
    <cellStyle name="Zarez 12 4 9 2 2" xfId="25357"/>
    <cellStyle name="Zarez 12 4 9 3" xfId="25358"/>
    <cellStyle name="Zarez 12 5" xfId="25359"/>
    <cellStyle name="Zarez 12 5 10" xfId="25360"/>
    <cellStyle name="Zarez 12 5 10 2" xfId="25361"/>
    <cellStyle name="Zarez 12 5 10 2 2" xfId="25362"/>
    <cellStyle name="Zarez 12 5 10 3" xfId="25363"/>
    <cellStyle name="Zarez 12 5 11" xfId="25364"/>
    <cellStyle name="Zarez 12 5 11 2" xfId="25365"/>
    <cellStyle name="Zarez 12 5 11 2 2" xfId="25366"/>
    <cellStyle name="Zarez 12 5 11 3" xfId="25367"/>
    <cellStyle name="Zarez 12 5 12" xfId="25368"/>
    <cellStyle name="Zarez 12 5 12 2" xfId="25369"/>
    <cellStyle name="Zarez 12 5 13" xfId="25370"/>
    <cellStyle name="Zarez 12 5 14" xfId="25371"/>
    <cellStyle name="Zarez 12 5 2" xfId="25372"/>
    <cellStyle name="Zarez 12 5 2 10" xfId="25373"/>
    <cellStyle name="Zarez 12 5 2 2" xfId="25374"/>
    <cellStyle name="Zarez 12 5 2 2 2" xfId="25375"/>
    <cellStyle name="Zarez 12 5 2 2 2 2" xfId="25376"/>
    <cellStyle name="Zarez 12 5 2 2 3" xfId="25377"/>
    <cellStyle name="Zarez 12 5 2 2 4" xfId="25378"/>
    <cellStyle name="Zarez 12 5 2 3" xfId="25379"/>
    <cellStyle name="Zarez 12 5 2 3 2" xfId="25380"/>
    <cellStyle name="Zarez 12 5 2 3 2 2" xfId="25381"/>
    <cellStyle name="Zarez 12 5 2 3 3" xfId="25382"/>
    <cellStyle name="Zarez 12 5 2 3 4" xfId="25383"/>
    <cellStyle name="Zarez 12 5 2 4" xfId="25384"/>
    <cellStyle name="Zarez 12 5 2 4 2" xfId="25385"/>
    <cellStyle name="Zarez 12 5 2 4 2 2" xfId="25386"/>
    <cellStyle name="Zarez 12 5 2 4 3" xfId="25387"/>
    <cellStyle name="Zarez 12 5 2 4 4" xfId="25388"/>
    <cellStyle name="Zarez 12 5 2 5" xfId="25389"/>
    <cellStyle name="Zarez 12 5 2 5 2" xfId="25390"/>
    <cellStyle name="Zarez 12 5 2 5 2 2" xfId="25391"/>
    <cellStyle name="Zarez 12 5 2 5 3" xfId="25392"/>
    <cellStyle name="Zarez 12 5 2 5 4" xfId="25393"/>
    <cellStyle name="Zarez 12 5 2 6" xfId="25394"/>
    <cellStyle name="Zarez 12 5 2 6 2" xfId="25395"/>
    <cellStyle name="Zarez 12 5 2 6 2 2" xfId="25396"/>
    <cellStyle name="Zarez 12 5 2 6 3" xfId="25397"/>
    <cellStyle name="Zarez 12 5 2 7" xfId="25398"/>
    <cellStyle name="Zarez 12 5 2 7 2" xfId="25399"/>
    <cellStyle name="Zarez 12 5 2 7 2 2" xfId="25400"/>
    <cellStyle name="Zarez 12 5 2 7 3" xfId="25401"/>
    <cellStyle name="Zarez 12 5 2 8" xfId="25402"/>
    <cellStyle name="Zarez 12 5 2 8 2" xfId="25403"/>
    <cellStyle name="Zarez 12 5 2 9" xfId="25404"/>
    <cellStyle name="Zarez 12 5 3" xfId="25405"/>
    <cellStyle name="Zarez 12 5 3 10" xfId="25406"/>
    <cellStyle name="Zarez 12 5 3 2" xfId="25407"/>
    <cellStyle name="Zarez 12 5 3 2 2" xfId="25408"/>
    <cellStyle name="Zarez 12 5 3 2 2 2" xfId="25409"/>
    <cellStyle name="Zarez 12 5 3 2 3" xfId="25410"/>
    <cellStyle name="Zarez 12 5 3 2 4" xfId="25411"/>
    <cellStyle name="Zarez 12 5 3 3" xfId="25412"/>
    <cellStyle name="Zarez 12 5 3 3 2" xfId="25413"/>
    <cellStyle name="Zarez 12 5 3 3 2 2" xfId="25414"/>
    <cellStyle name="Zarez 12 5 3 3 3" xfId="25415"/>
    <cellStyle name="Zarez 12 5 3 3 4" xfId="25416"/>
    <cellStyle name="Zarez 12 5 3 4" xfId="25417"/>
    <cellStyle name="Zarez 12 5 3 4 2" xfId="25418"/>
    <cellStyle name="Zarez 12 5 3 4 2 2" xfId="25419"/>
    <cellStyle name="Zarez 12 5 3 4 3" xfId="25420"/>
    <cellStyle name="Zarez 12 5 3 4 4" xfId="25421"/>
    <cellStyle name="Zarez 12 5 3 5" xfId="25422"/>
    <cellStyle name="Zarez 12 5 3 5 2" xfId="25423"/>
    <cellStyle name="Zarez 12 5 3 5 2 2" xfId="25424"/>
    <cellStyle name="Zarez 12 5 3 5 3" xfId="25425"/>
    <cellStyle name="Zarez 12 5 3 5 4" xfId="25426"/>
    <cellStyle name="Zarez 12 5 3 6" xfId="25427"/>
    <cellStyle name="Zarez 12 5 3 6 2" xfId="25428"/>
    <cellStyle name="Zarez 12 5 3 6 2 2" xfId="25429"/>
    <cellStyle name="Zarez 12 5 3 6 3" xfId="25430"/>
    <cellStyle name="Zarez 12 5 3 7" xfId="25431"/>
    <cellStyle name="Zarez 12 5 3 7 2" xfId="25432"/>
    <cellStyle name="Zarez 12 5 3 7 2 2" xfId="25433"/>
    <cellStyle name="Zarez 12 5 3 7 3" xfId="25434"/>
    <cellStyle name="Zarez 12 5 3 8" xfId="25435"/>
    <cellStyle name="Zarez 12 5 3 8 2" xfId="25436"/>
    <cellStyle name="Zarez 12 5 3 9" xfId="25437"/>
    <cellStyle name="Zarez 12 5 4" xfId="25438"/>
    <cellStyle name="Zarez 12 5 4 10" xfId="25439"/>
    <cellStyle name="Zarez 12 5 4 2" xfId="25440"/>
    <cellStyle name="Zarez 12 5 4 2 2" xfId="25441"/>
    <cellStyle name="Zarez 12 5 4 2 2 2" xfId="25442"/>
    <cellStyle name="Zarez 12 5 4 2 3" xfId="25443"/>
    <cellStyle name="Zarez 12 5 4 2 4" xfId="25444"/>
    <cellStyle name="Zarez 12 5 4 3" xfId="25445"/>
    <cellStyle name="Zarez 12 5 4 3 2" xfId="25446"/>
    <cellStyle name="Zarez 12 5 4 3 2 2" xfId="25447"/>
    <cellStyle name="Zarez 12 5 4 3 3" xfId="25448"/>
    <cellStyle name="Zarez 12 5 4 3 4" xfId="25449"/>
    <cellStyle name="Zarez 12 5 4 4" xfId="25450"/>
    <cellStyle name="Zarez 12 5 4 4 2" xfId="25451"/>
    <cellStyle name="Zarez 12 5 4 4 2 2" xfId="25452"/>
    <cellStyle name="Zarez 12 5 4 4 3" xfId="25453"/>
    <cellStyle name="Zarez 12 5 4 4 4" xfId="25454"/>
    <cellStyle name="Zarez 12 5 4 5" xfId="25455"/>
    <cellStyle name="Zarez 12 5 4 5 2" xfId="25456"/>
    <cellStyle name="Zarez 12 5 4 5 2 2" xfId="25457"/>
    <cellStyle name="Zarez 12 5 4 5 3" xfId="25458"/>
    <cellStyle name="Zarez 12 5 4 5 4" xfId="25459"/>
    <cellStyle name="Zarez 12 5 4 6" xfId="25460"/>
    <cellStyle name="Zarez 12 5 4 6 2" xfId="25461"/>
    <cellStyle name="Zarez 12 5 4 6 2 2" xfId="25462"/>
    <cellStyle name="Zarez 12 5 4 6 3" xfId="25463"/>
    <cellStyle name="Zarez 12 5 4 7" xfId="25464"/>
    <cellStyle name="Zarez 12 5 4 7 2" xfId="25465"/>
    <cellStyle name="Zarez 12 5 4 7 2 2" xfId="25466"/>
    <cellStyle name="Zarez 12 5 4 7 3" xfId="25467"/>
    <cellStyle name="Zarez 12 5 4 8" xfId="25468"/>
    <cellStyle name="Zarez 12 5 4 8 2" xfId="25469"/>
    <cellStyle name="Zarez 12 5 4 9" xfId="25470"/>
    <cellStyle name="Zarez 12 5 5" xfId="25471"/>
    <cellStyle name="Zarez 12 5 5 10" xfId="25472"/>
    <cellStyle name="Zarez 12 5 5 2" xfId="25473"/>
    <cellStyle name="Zarez 12 5 5 2 2" xfId="25474"/>
    <cellStyle name="Zarez 12 5 5 2 2 2" xfId="25475"/>
    <cellStyle name="Zarez 12 5 5 2 3" xfId="25476"/>
    <cellStyle name="Zarez 12 5 5 2 4" xfId="25477"/>
    <cellStyle name="Zarez 12 5 5 3" xfId="25478"/>
    <cellStyle name="Zarez 12 5 5 3 2" xfId="25479"/>
    <cellStyle name="Zarez 12 5 5 3 2 2" xfId="25480"/>
    <cellStyle name="Zarez 12 5 5 3 3" xfId="25481"/>
    <cellStyle name="Zarez 12 5 5 3 4" xfId="25482"/>
    <cellStyle name="Zarez 12 5 5 4" xfId="25483"/>
    <cellStyle name="Zarez 12 5 5 4 2" xfId="25484"/>
    <cellStyle name="Zarez 12 5 5 4 2 2" xfId="25485"/>
    <cellStyle name="Zarez 12 5 5 4 3" xfId="25486"/>
    <cellStyle name="Zarez 12 5 5 4 4" xfId="25487"/>
    <cellStyle name="Zarez 12 5 5 5" xfId="25488"/>
    <cellStyle name="Zarez 12 5 5 5 2" xfId="25489"/>
    <cellStyle name="Zarez 12 5 5 5 2 2" xfId="25490"/>
    <cellStyle name="Zarez 12 5 5 5 3" xfId="25491"/>
    <cellStyle name="Zarez 12 5 5 5 4" xfId="25492"/>
    <cellStyle name="Zarez 12 5 5 6" xfId="25493"/>
    <cellStyle name="Zarez 12 5 5 6 2" xfId="25494"/>
    <cellStyle name="Zarez 12 5 5 6 2 2" xfId="25495"/>
    <cellStyle name="Zarez 12 5 5 6 3" xfId="25496"/>
    <cellStyle name="Zarez 12 5 5 7" xfId="25497"/>
    <cellStyle name="Zarez 12 5 5 7 2" xfId="25498"/>
    <cellStyle name="Zarez 12 5 5 7 2 2" xfId="25499"/>
    <cellStyle name="Zarez 12 5 5 7 3" xfId="25500"/>
    <cellStyle name="Zarez 12 5 5 8" xfId="25501"/>
    <cellStyle name="Zarez 12 5 5 8 2" xfId="25502"/>
    <cellStyle name="Zarez 12 5 5 9" xfId="25503"/>
    <cellStyle name="Zarez 12 5 6" xfId="25504"/>
    <cellStyle name="Zarez 12 5 6 10" xfId="25505"/>
    <cellStyle name="Zarez 12 5 6 2" xfId="25506"/>
    <cellStyle name="Zarez 12 5 6 2 2" xfId="25507"/>
    <cellStyle name="Zarez 12 5 6 2 2 2" xfId="25508"/>
    <cellStyle name="Zarez 12 5 6 2 3" xfId="25509"/>
    <cellStyle name="Zarez 12 5 6 2 4" xfId="25510"/>
    <cellStyle name="Zarez 12 5 6 3" xfId="25511"/>
    <cellStyle name="Zarez 12 5 6 3 2" xfId="25512"/>
    <cellStyle name="Zarez 12 5 6 3 2 2" xfId="25513"/>
    <cellStyle name="Zarez 12 5 6 3 3" xfId="25514"/>
    <cellStyle name="Zarez 12 5 6 3 4" xfId="25515"/>
    <cellStyle name="Zarez 12 5 6 4" xfId="25516"/>
    <cellStyle name="Zarez 12 5 6 4 2" xfId="25517"/>
    <cellStyle name="Zarez 12 5 6 4 2 2" xfId="25518"/>
    <cellStyle name="Zarez 12 5 6 4 3" xfId="25519"/>
    <cellStyle name="Zarez 12 5 6 4 4" xfId="25520"/>
    <cellStyle name="Zarez 12 5 6 5" xfId="25521"/>
    <cellStyle name="Zarez 12 5 6 5 2" xfId="25522"/>
    <cellStyle name="Zarez 12 5 6 5 2 2" xfId="25523"/>
    <cellStyle name="Zarez 12 5 6 5 3" xfId="25524"/>
    <cellStyle name="Zarez 12 5 6 5 4" xfId="25525"/>
    <cellStyle name="Zarez 12 5 6 6" xfId="25526"/>
    <cellStyle name="Zarez 12 5 6 6 2" xfId="25527"/>
    <cellStyle name="Zarez 12 5 6 6 2 2" xfId="25528"/>
    <cellStyle name="Zarez 12 5 6 6 3" xfId="25529"/>
    <cellStyle name="Zarez 12 5 6 7" xfId="25530"/>
    <cellStyle name="Zarez 12 5 6 7 2" xfId="25531"/>
    <cellStyle name="Zarez 12 5 6 7 2 2" xfId="25532"/>
    <cellStyle name="Zarez 12 5 6 7 3" xfId="25533"/>
    <cellStyle name="Zarez 12 5 6 8" xfId="25534"/>
    <cellStyle name="Zarez 12 5 6 8 2" xfId="25535"/>
    <cellStyle name="Zarez 12 5 6 9" xfId="25536"/>
    <cellStyle name="Zarez 12 5 7" xfId="25537"/>
    <cellStyle name="Zarez 12 5 7 10" xfId="25538"/>
    <cellStyle name="Zarez 12 5 7 2" xfId="25539"/>
    <cellStyle name="Zarez 12 5 7 2 2" xfId="25540"/>
    <cellStyle name="Zarez 12 5 7 2 2 2" xfId="25541"/>
    <cellStyle name="Zarez 12 5 7 2 3" xfId="25542"/>
    <cellStyle name="Zarez 12 5 7 2 4" xfId="25543"/>
    <cellStyle name="Zarez 12 5 7 3" xfId="25544"/>
    <cellStyle name="Zarez 12 5 7 3 2" xfId="25545"/>
    <cellStyle name="Zarez 12 5 7 3 2 2" xfId="25546"/>
    <cellStyle name="Zarez 12 5 7 3 3" xfId="25547"/>
    <cellStyle name="Zarez 12 5 7 3 4" xfId="25548"/>
    <cellStyle name="Zarez 12 5 7 4" xfId="25549"/>
    <cellStyle name="Zarez 12 5 7 4 2" xfId="25550"/>
    <cellStyle name="Zarez 12 5 7 4 2 2" xfId="25551"/>
    <cellStyle name="Zarez 12 5 7 4 3" xfId="25552"/>
    <cellStyle name="Zarez 12 5 7 4 4" xfId="25553"/>
    <cellStyle name="Zarez 12 5 7 5" xfId="25554"/>
    <cellStyle name="Zarez 12 5 7 5 2" xfId="25555"/>
    <cellStyle name="Zarez 12 5 7 5 2 2" xfId="25556"/>
    <cellStyle name="Zarez 12 5 7 5 3" xfId="25557"/>
    <cellStyle name="Zarez 12 5 7 5 4" xfId="25558"/>
    <cellStyle name="Zarez 12 5 7 6" xfId="25559"/>
    <cellStyle name="Zarez 12 5 7 6 2" xfId="25560"/>
    <cellStyle name="Zarez 12 5 7 6 2 2" xfId="25561"/>
    <cellStyle name="Zarez 12 5 7 6 3" xfId="25562"/>
    <cellStyle name="Zarez 12 5 7 7" xfId="25563"/>
    <cellStyle name="Zarez 12 5 7 7 2" xfId="25564"/>
    <cellStyle name="Zarez 12 5 7 7 2 2" xfId="25565"/>
    <cellStyle name="Zarez 12 5 7 7 3" xfId="25566"/>
    <cellStyle name="Zarez 12 5 7 8" xfId="25567"/>
    <cellStyle name="Zarez 12 5 7 8 2" xfId="25568"/>
    <cellStyle name="Zarez 12 5 7 9" xfId="25569"/>
    <cellStyle name="Zarez 12 5 8" xfId="25570"/>
    <cellStyle name="Zarez 12 5 8 2" xfId="25571"/>
    <cellStyle name="Zarez 12 5 8 2 2" xfId="25572"/>
    <cellStyle name="Zarez 12 5 8 3" xfId="25573"/>
    <cellStyle name="Zarez 12 5 9" xfId="25574"/>
    <cellStyle name="Zarez 12 5 9 2" xfId="25575"/>
    <cellStyle name="Zarez 12 5 9 2 2" xfId="25576"/>
    <cellStyle name="Zarez 12 5 9 3" xfId="25577"/>
    <cellStyle name="Zarez 12 6" xfId="25578"/>
    <cellStyle name="Zarez 12 6 10" xfId="25579"/>
    <cellStyle name="Zarez 12 6 10 2" xfId="25580"/>
    <cellStyle name="Zarez 12 6 10 2 2" xfId="25581"/>
    <cellStyle name="Zarez 12 6 10 3" xfId="25582"/>
    <cellStyle name="Zarez 12 6 11" xfId="25583"/>
    <cellStyle name="Zarez 12 6 11 2" xfId="25584"/>
    <cellStyle name="Zarez 12 6 11 2 2" xfId="25585"/>
    <cellStyle name="Zarez 12 6 11 3" xfId="25586"/>
    <cellStyle name="Zarez 12 6 12" xfId="25587"/>
    <cellStyle name="Zarez 12 6 12 2" xfId="25588"/>
    <cellStyle name="Zarez 12 6 13" xfId="25589"/>
    <cellStyle name="Zarez 12 6 14" xfId="25590"/>
    <cellStyle name="Zarez 12 6 2" xfId="25591"/>
    <cellStyle name="Zarez 12 6 2 10" xfId="25592"/>
    <cellStyle name="Zarez 12 6 2 2" xfId="25593"/>
    <cellStyle name="Zarez 12 6 2 2 2" xfId="25594"/>
    <cellStyle name="Zarez 12 6 2 2 2 2" xfId="25595"/>
    <cellStyle name="Zarez 12 6 2 2 3" xfId="25596"/>
    <cellStyle name="Zarez 12 6 2 2 4" xfId="25597"/>
    <cellStyle name="Zarez 12 6 2 3" xfId="25598"/>
    <cellStyle name="Zarez 12 6 2 3 2" xfId="25599"/>
    <cellStyle name="Zarez 12 6 2 3 2 2" xfId="25600"/>
    <cellStyle name="Zarez 12 6 2 3 3" xfId="25601"/>
    <cellStyle name="Zarez 12 6 2 3 4" xfId="25602"/>
    <cellStyle name="Zarez 12 6 2 4" xfId="25603"/>
    <cellStyle name="Zarez 12 6 2 4 2" xfId="25604"/>
    <cellStyle name="Zarez 12 6 2 4 2 2" xfId="25605"/>
    <cellStyle name="Zarez 12 6 2 4 3" xfId="25606"/>
    <cellStyle name="Zarez 12 6 2 4 4" xfId="25607"/>
    <cellStyle name="Zarez 12 6 2 5" xfId="25608"/>
    <cellStyle name="Zarez 12 6 2 5 2" xfId="25609"/>
    <cellStyle name="Zarez 12 6 2 5 2 2" xfId="25610"/>
    <cellStyle name="Zarez 12 6 2 5 3" xfId="25611"/>
    <cellStyle name="Zarez 12 6 2 5 4" xfId="25612"/>
    <cellStyle name="Zarez 12 6 2 6" xfId="25613"/>
    <cellStyle name="Zarez 12 6 2 6 2" xfId="25614"/>
    <cellStyle name="Zarez 12 6 2 6 2 2" xfId="25615"/>
    <cellStyle name="Zarez 12 6 2 6 3" xfId="25616"/>
    <cellStyle name="Zarez 12 6 2 7" xfId="25617"/>
    <cellStyle name="Zarez 12 6 2 7 2" xfId="25618"/>
    <cellStyle name="Zarez 12 6 2 7 2 2" xfId="25619"/>
    <cellStyle name="Zarez 12 6 2 7 3" xfId="25620"/>
    <cellStyle name="Zarez 12 6 2 8" xfId="25621"/>
    <cellStyle name="Zarez 12 6 2 8 2" xfId="25622"/>
    <cellStyle name="Zarez 12 6 2 9" xfId="25623"/>
    <cellStyle name="Zarez 12 6 3" xfId="25624"/>
    <cellStyle name="Zarez 12 6 3 10" xfId="25625"/>
    <cellStyle name="Zarez 12 6 3 2" xfId="25626"/>
    <cellStyle name="Zarez 12 6 3 2 2" xfId="25627"/>
    <cellStyle name="Zarez 12 6 3 2 2 2" xfId="25628"/>
    <cellStyle name="Zarez 12 6 3 2 3" xfId="25629"/>
    <cellStyle name="Zarez 12 6 3 2 4" xfId="25630"/>
    <cellStyle name="Zarez 12 6 3 3" xfId="25631"/>
    <cellStyle name="Zarez 12 6 3 3 2" xfId="25632"/>
    <cellStyle name="Zarez 12 6 3 3 2 2" xfId="25633"/>
    <cellStyle name="Zarez 12 6 3 3 3" xfId="25634"/>
    <cellStyle name="Zarez 12 6 3 3 4" xfId="25635"/>
    <cellStyle name="Zarez 12 6 3 4" xfId="25636"/>
    <cellStyle name="Zarez 12 6 3 4 2" xfId="25637"/>
    <cellStyle name="Zarez 12 6 3 4 2 2" xfId="25638"/>
    <cellStyle name="Zarez 12 6 3 4 3" xfId="25639"/>
    <cellStyle name="Zarez 12 6 3 4 4" xfId="25640"/>
    <cellStyle name="Zarez 12 6 3 5" xfId="25641"/>
    <cellStyle name="Zarez 12 6 3 5 2" xfId="25642"/>
    <cellStyle name="Zarez 12 6 3 5 2 2" xfId="25643"/>
    <cellStyle name="Zarez 12 6 3 5 3" xfId="25644"/>
    <cellStyle name="Zarez 12 6 3 5 4" xfId="25645"/>
    <cellStyle name="Zarez 12 6 3 6" xfId="25646"/>
    <cellStyle name="Zarez 12 6 3 6 2" xfId="25647"/>
    <cellStyle name="Zarez 12 6 3 6 2 2" xfId="25648"/>
    <cellStyle name="Zarez 12 6 3 6 3" xfId="25649"/>
    <cellStyle name="Zarez 12 6 3 7" xfId="25650"/>
    <cellStyle name="Zarez 12 6 3 7 2" xfId="25651"/>
    <cellStyle name="Zarez 12 6 3 7 2 2" xfId="25652"/>
    <cellStyle name="Zarez 12 6 3 7 3" xfId="25653"/>
    <cellStyle name="Zarez 12 6 3 8" xfId="25654"/>
    <cellStyle name="Zarez 12 6 3 8 2" xfId="25655"/>
    <cellStyle name="Zarez 12 6 3 9" xfId="25656"/>
    <cellStyle name="Zarez 12 6 4" xfId="25657"/>
    <cellStyle name="Zarez 12 6 4 10" xfId="25658"/>
    <cellStyle name="Zarez 12 6 4 2" xfId="25659"/>
    <cellStyle name="Zarez 12 6 4 2 2" xfId="25660"/>
    <cellStyle name="Zarez 12 6 4 2 2 2" xfId="25661"/>
    <cellStyle name="Zarez 12 6 4 2 3" xfId="25662"/>
    <cellStyle name="Zarez 12 6 4 2 4" xfId="25663"/>
    <cellStyle name="Zarez 12 6 4 3" xfId="25664"/>
    <cellStyle name="Zarez 12 6 4 3 2" xfId="25665"/>
    <cellStyle name="Zarez 12 6 4 3 2 2" xfId="25666"/>
    <cellStyle name="Zarez 12 6 4 3 3" xfId="25667"/>
    <cellStyle name="Zarez 12 6 4 3 4" xfId="25668"/>
    <cellStyle name="Zarez 12 6 4 4" xfId="25669"/>
    <cellStyle name="Zarez 12 6 4 4 2" xfId="25670"/>
    <cellStyle name="Zarez 12 6 4 4 2 2" xfId="25671"/>
    <cellStyle name="Zarez 12 6 4 4 3" xfId="25672"/>
    <cellStyle name="Zarez 12 6 4 4 4" xfId="25673"/>
    <cellStyle name="Zarez 12 6 4 5" xfId="25674"/>
    <cellStyle name="Zarez 12 6 4 5 2" xfId="25675"/>
    <cellStyle name="Zarez 12 6 4 5 2 2" xfId="25676"/>
    <cellStyle name="Zarez 12 6 4 5 3" xfId="25677"/>
    <cellStyle name="Zarez 12 6 4 5 4" xfId="25678"/>
    <cellStyle name="Zarez 12 6 4 6" xfId="25679"/>
    <cellStyle name="Zarez 12 6 4 6 2" xfId="25680"/>
    <cellStyle name="Zarez 12 6 4 6 2 2" xfId="25681"/>
    <cellStyle name="Zarez 12 6 4 6 3" xfId="25682"/>
    <cellStyle name="Zarez 12 6 4 7" xfId="25683"/>
    <cellStyle name="Zarez 12 6 4 7 2" xfId="25684"/>
    <cellStyle name="Zarez 12 6 4 7 2 2" xfId="25685"/>
    <cellStyle name="Zarez 12 6 4 7 3" xfId="25686"/>
    <cellStyle name="Zarez 12 6 4 8" xfId="25687"/>
    <cellStyle name="Zarez 12 6 4 8 2" xfId="25688"/>
    <cellStyle name="Zarez 12 6 4 9" xfId="25689"/>
    <cellStyle name="Zarez 12 6 5" xfId="25690"/>
    <cellStyle name="Zarez 12 6 5 10" xfId="25691"/>
    <cellStyle name="Zarez 12 6 5 2" xfId="25692"/>
    <cellStyle name="Zarez 12 6 5 2 2" xfId="25693"/>
    <cellStyle name="Zarez 12 6 5 2 2 2" xfId="25694"/>
    <cellStyle name="Zarez 12 6 5 2 3" xfId="25695"/>
    <cellStyle name="Zarez 12 6 5 2 4" xfId="25696"/>
    <cellStyle name="Zarez 12 6 5 3" xfId="25697"/>
    <cellStyle name="Zarez 12 6 5 3 2" xfId="25698"/>
    <cellStyle name="Zarez 12 6 5 3 2 2" xfId="25699"/>
    <cellStyle name="Zarez 12 6 5 3 3" xfId="25700"/>
    <cellStyle name="Zarez 12 6 5 3 4" xfId="25701"/>
    <cellStyle name="Zarez 12 6 5 4" xfId="25702"/>
    <cellStyle name="Zarez 12 6 5 4 2" xfId="25703"/>
    <cellStyle name="Zarez 12 6 5 4 2 2" xfId="25704"/>
    <cellStyle name="Zarez 12 6 5 4 3" xfId="25705"/>
    <cellStyle name="Zarez 12 6 5 4 4" xfId="25706"/>
    <cellStyle name="Zarez 12 6 5 5" xfId="25707"/>
    <cellStyle name="Zarez 12 6 5 5 2" xfId="25708"/>
    <cellStyle name="Zarez 12 6 5 5 2 2" xfId="25709"/>
    <cellStyle name="Zarez 12 6 5 5 3" xfId="25710"/>
    <cellStyle name="Zarez 12 6 5 5 4" xfId="25711"/>
    <cellStyle name="Zarez 12 6 5 6" xfId="25712"/>
    <cellStyle name="Zarez 12 6 5 6 2" xfId="25713"/>
    <cellStyle name="Zarez 12 6 5 6 2 2" xfId="25714"/>
    <cellStyle name="Zarez 12 6 5 6 3" xfId="25715"/>
    <cellStyle name="Zarez 12 6 5 7" xfId="25716"/>
    <cellStyle name="Zarez 12 6 5 7 2" xfId="25717"/>
    <cellStyle name="Zarez 12 6 5 7 2 2" xfId="25718"/>
    <cellStyle name="Zarez 12 6 5 7 3" xfId="25719"/>
    <cellStyle name="Zarez 12 6 5 8" xfId="25720"/>
    <cellStyle name="Zarez 12 6 5 8 2" xfId="25721"/>
    <cellStyle name="Zarez 12 6 5 9" xfId="25722"/>
    <cellStyle name="Zarez 12 6 6" xfId="25723"/>
    <cellStyle name="Zarez 12 6 6 10" xfId="25724"/>
    <cellStyle name="Zarez 12 6 6 2" xfId="25725"/>
    <cellStyle name="Zarez 12 6 6 2 2" xfId="25726"/>
    <cellStyle name="Zarez 12 6 6 2 2 2" xfId="25727"/>
    <cellStyle name="Zarez 12 6 6 2 3" xfId="25728"/>
    <cellStyle name="Zarez 12 6 6 2 4" xfId="25729"/>
    <cellStyle name="Zarez 12 6 6 3" xfId="25730"/>
    <cellStyle name="Zarez 12 6 6 3 2" xfId="25731"/>
    <cellStyle name="Zarez 12 6 6 3 2 2" xfId="25732"/>
    <cellStyle name="Zarez 12 6 6 3 3" xfId="25733"/>
    <cellStyle name="Zarez 12 6 6 3 4" xfId="25734"/>
    <cellStyle name="Zarez 12 6 6 4" xfId="25735"/>
    <cellStyle name="Zarez 12 6 6 4 2" xfId="25736"/>
    <cellStyle name="Zarez 12 6 6 4 2 2" xfId="25737"/>
    <cellStyle name="Zarez 12 6 6 4 3" xfId="25738"/>
    <cellStyle name="Zarez 12 6 6 4 4" xfId="25739"/>
    <cellStyle name="Zarez 12 6 6 5" xfId="25740"/>
    <cellStyle name="Zarez 12 6 6 5 2" xfId="25741"/>
    <cellStyle name="Zarez 12 6 6 5 2 2" xfId="25742"/>
    <cellStyle name="Zarez 12 6 6 5 3" xfId="25743"/>
    <cellStyle name="Zarez 12 6 6 5 4" xfId="25744"/>
    <cellStyle name="Zarez 12 6 6 6" xfId="25745"/>
    <cellStyle name="Zarez 12 6 6 6 2" xfId="25746"/>
    <cellStyle name="Zarez 12 6 6 6 2 2" xfId="25747"/>
    <cellStyle name="Zarez 12 6 6 6 3" xfId="25748"/>
    <cellStyle name="Zarez 12 6 6 7" xfId="25749"/>
    <cellStyle name="Zarez 12 6 6 7 2" xfId="25750"/>
    <cellStyle name="Zarez 12 6 6 7 2 2" xfId="25751"/>
    <cellStyle name="Zarez 12 6 6 7 3" xfId="25752"/>
    <cellStyle name="Zarez 12 6 6 8" xfId="25753"/>
    <cellStyle name="Zarez 12 6 6 8 2" xfId="25754"/>
    <cellStyle name="Zarez 12 6 6 9" xfId="25755"/>
    <cellStyle name="Zarez 12 6 7" xfId="25756"/>
    <cellStyle name="Zarez 12 6 7 10" xfId="25757"/>
    <cellStyle name="Zarez 12 6 7 2" xfId="25758"/>
    <cellStyle name="Zarez 12 6 7 2 2" xfId="25759"/>
    <cellStyle name="Zarez 12 6 7 2 2 2" xfId="25760"/>
    <cellStyle name="Zarez 12 6 7 2 3" xfId="25761"/>
    <cellStyle name="Zarez 12 6 7 2 4" xfId="25762"/>
    <cellStyle name="Zarez 12 6 7 3" xfId="25763"/>
    <cellStyle name="Zarez 12 6 7 3 2" xfId="25764"/>
    <cellStyle name="Zarez 12 6 7 3 2 2" xfId="25765"/>
    <cellStyle name="Zarez 12 6 7 3 3" xfId="25766"/>
    <cellStyle name="Zarez 12 6 7 3 4" xfId="25767"/>
    <cellStyle name="Zarez 12 6 7 4" xfId="25768"/>
    <cellStyle name="Zarez 12 6 7 4 2" xfId="25769"/>
    <cellStyle name="Zarez 12 6 7 4 2 2" xfId="25770"/>
    <cellStyle name="Zarez 12 6 7 4 3" xfId="25771"/>
    <cellStyle name="Zarez 12 6 7 4 4" xfId="25772"/>
    <cellStyle name="Zarez 12 6 7 5" xfId="25773"/>
    <cellStyle name="Zarez 12 6 7 5 2" xfId="25774"/>
    <cellStyle name="Zarez 12 6 7 5 2 2" xfId="25775"/>
    <cellStyle name="Zarez 12 6 7 5 3" xfId="25776"/>
    <cellStyle name="Zarez 12 6 7 5 4" xfId="25777"/>
    <cellStyle name="Zarez 12 6 7 6" xfId="25778"/>
    <cellStyle name="Zarez 12 6 7 6 2" xfId="25779"/>
    <cellStyle name="Zarez 12 6 7 6 2 2" xfId="25780"/>
    <cellStyle name="Zarez 12 6 7 6 3" xfId="25781"/>
    <cellStyle name="Zarez 12 6 7 7" xfId="25782"/>
    <cellStyle name="Zarez 12 6 7 7 2" xfId="25783"/>
    <cellStyle name="Zarez 12 6 7 7 2 2" xfId="25784"/>
    <cellStyle name="Zarez 12 6 7 7 3" xfId="25785"/>
    <cellStyle name="Zarez 12 6 7 8" xfId="25786"/>
    <cellStyle name="Zarez 12 6 7 8 2" xfId="25787"/>
    <cellStyle name="Zarez 12 6 7 9" xfId="25788"/>
    <cellStyle name="Zarez 12 6 8" xfId="25789"/>
    <cellStyle name="Zarez 12 6 8 2" xfId="25790"/>
    <cellStyle name="Zarez 12 6 8 2 2" xfId="25791"/>
    <cellStyle name="Zarez 12 6 8 3" xfId="25792"/>
    <cellStyle name="Zarez 12 6 9" xfId="25793"/>
    <cellStyle name="Zarez 12 6 9 2" xfId="25794"/>
    <cellStyle name="Zarez 12 6 9 2 2" xfId="25795"/>
    <cellStyle name="Zarez 12 6 9 3" xfId="25796"/>
    <cellStyle name="Zarez 12 7" xfId="25797"/>
    <cellStyle name="Zarez 12 7 10" xfId="25798"/>
    <cellStyle name="Zarez 12 7 2" xfId="25799"/>
    <cellStyle name="Zarez 12 7 2 2" xfId="25800"/>
    <cellStyle name="Zarez 12 7 2 2 2" xfId="25801"/>
    <cellStyle name="Zarez 12 7 2 3" xfId="25802"/>
    <cellStyle name="Zarez 12 7 2 4" xfId="25803"/>
    <cellStyle name="Zarez 12 7 3" xfId="25804"/>
    <cellStyle name="Zarez 12 7 3 2" xfId="25805"/>
    <cellStyle name="Zarez 12 7 3 2 2" xfId="25806"/>
    <cellStyle name="Zarez 12 7 3 3" xfId="25807"/>
    <cellStyle name="Zarez 12 7 3 4" xfId="25808"/>
    <cellStyle name="Zarez 12 7 4" xfId="25809"/>
    <cellStyle name="Zarez 12 7 4 2" xfId="25810"/>
    <cellStyle name="Zarez 12 7 4 2 2" xfId="25811"/>
    <cellStyle name="Zarez 12 7 4 3" xfId="25812"/>
    <cellStyle name="Zarez 12 7 4 4" xfId="25813"/>
    <cellStyle name="Zarez 12 7 5" xfId="25814"/>
    <cellStyle name="Zarez 12 7 5 2" xfId="25815"/>
    <cellStyle name="Zarez 12 7 5 2 2" xfId="25816"/>
    <cellStyle name="Zarez 12 7 5 3" xfId="25817"/>
    <cellStyle name="Zarez 12 7 5 4" xfId="25818"/>
    <cellStyle name="Zarez 12 7 6" xfId="25819"/>
    <cellStyle name="Zarez 12 7 6 2" xfId="25820"/>
    <cellStyle name="Zarez 12 7 6 2 2" xfId="25821"/>
    <cellStyle name="Zarez 12 7 6 3" xfId="25822"/>
    <cellStyle name="Zarez 12 7 7" xfId="25823"/>
    <cellStyle name="Zarez 12 7 7 2" xfId="25824"/>
    <cellStyle name="Zarez 12 7 7 2 2" xfId="25825"/>
    <cellStyle name="Zarez 12 7 7 3" xfId="25826"/>
    <cellStyle name="Zarez 12 7 8" xfId="25827"/>
    <cellStyle name="Zarez 12 7 8 2" xfId="25828"/>
    <cellStyle name="Zarez 12 7 9" xfId="25829"/>
    <cellStyle name="Zarez 12 8" xfId="25830"/>
    <cellStyle name="Zarez 12 8 10" xfId="25831"/>
    <cellStyle name="Zarez 12 8 2" xfId="25832"/>
    <cellStyle name="Zarez 12 8 2 2" xfId="25833"/>
    <cellStyle name="Zarez 12 8 2 2 2" xfId="25834"/>
    <cellStyle name="Zarez 12 8 2 3" xfId="25835"/>
    <cellStyle name="Zarez 12 8 2 4" xfId="25836"/>
    <cellStyle name="Zarez 12 8 3" xfId="25837"/>
    <cellStyle name="Zarez 12 8 3 2" xfId="25838"/>
    <cellStyle name="Zarez 12 8 3 2 2" xfId="25839"/>
    <cellStyle name="Zarez 12 8 3 3" xfId="25840"/>
    <cellStyle name="Zarez 12 8 3 4" xfId="25841"/>
    <cellStyle name="Zarez 12 8 4" xfId="25842"/>
    <cellStyle name="Zarez 12 8 4 2" xfId="25843"/>
    <cellStyle name="Zarez 12 8 4 2 2" xfId="25844"/>
    <cellStyle name="Zarez 12 8 4 3" xfId="25845"/>
    <cellStyle name="Zarez 12 8 4 4" xfId="25846"/>
    <cellStyle name="Zarez 12 8 5" xfId="25847"/>
    <cellStyle name="Zarez 12 8 5 2" xfId="25848"/>
    <cellStyle name="Zarez 12 8 5 2 2" xfId="25849"/>
    <cellStyle name="Zarez 12 8 5 3" xfId="25850"/>
    <cellStyle name="Zarez 12 8 5 4" xfId="25851"/>
    <cellStyle name="Zarez 12 8 6" xfId="25852"/>
    <cellStyle name="Zarez 12 8 6 2" xfId="25853"/>
    <cellStyle name="Zarez 12 8 6 2 2" xfId="25854"/>
    <cellStyle name="Zarez 12 8 6 3" xfId="25855"/>
    <cellStyle name="Zarez 12 8 7" xfId="25856"/>
    <cellStyle name="Zarez 12 8 7 2" xfId="25857"/>
    <cellStyle name="Zarez 12 8 7 2 2" xfId="25858"/>
    <cellStyle name="Zarez 12 8 7 3" xfId="25859"/>
    <cellStyle name="Zarez 12 8 8" xfId="25860"/>
    <cellStyle name="Zarez 12 8 8 2" xfId="25861"/>
    <cellStyle name="Zarez 12 8 9" xfId="25862"/>
    <cellStyle name="Zarez 12 9" xfId="25863"/>
    <cellStyle name="Zarez 12 9 10" xfId="25864"/>
    <cellStyle name="Zarez 12 9 2" xfId="25865"/>
    <cellStyle name="Zarez 12 9 2 2" xfId="25866"/>
    <cellStyle name="Zarez 12 9 2 2 2" xfId="25867"/>
    <cellStyle name="Zarez 12 9 2 3" xfId="25868"/>
    <cellStyle name="Zarez 12 9 2 4" xfId="25869"/>
    <cellStyle name="Zarez 12 9 3" xfId="25870"/>
    <cellStyle name="Zarez 12 9 3 2" xfId="25871"/>
    <cellStyle name="Zarez 12 9 3 2 2" xfId="25872"/>
    <cellStyle name="Zarez 12 9 3 3" xfId="25873"/>
    <cellStyle name="Zarez 12 9 3 4" xfId="25874"/>
    <cellStyle name="Zarez 12 9 4" xfId="25875"/>
    <cellStyle name="Zarez 12 9 4 2" xfId="25876"/>
    <cellStyle name="Zarez 12 9 4 2 2" xfId="25877"/>
    <cellStyle name="Zarez 12 9 4 3" xfId="25878"/>
    <cellStyle name="Zarez 12 9 4 4" xfId="25879"/>
    <cellStyle name="Zarez 12 9 5" xfId="25880"/>
    <cellStyle name="Zarez 12 9 5 2" xfId="25881"/>
    <cellStyle name="Zarez 12 9 5 2 2" xfId="25882"/>
    <cellStyle name="Zarez 12 9 5 3" xfId="25883"/>
    <cellStyle name="Zarez 12 9 5 4" xfId="25884"/>
    <cellStyle name="Zarez 12 9 6" xfId="25885"/>
    <cellStyle name="Zarez 12 9 6 2" xfId="25886"/>
    <cellStyle name="Zarez 12 9 6 2 2" xfId="25887"/>
    <cellStyle name="Zarez 12 9 6 3" xfId="25888"/>
    <cellStyle name="Zarez 12 9 7" xfId="25889"/>
    <cellStyle name="Zarez 12 9 7 2" xfId="25890"/>
    <cellStyle name="Zarez 12 9 7 2 2" xfId="25891"/>
    <cellStyle name="Zarez 12 9 7 3" xfId="25892"/>
    <cellStyle name="Zarez 12 9 8" xfId="25893"/>
    <cellStyle name="Zarez 12 9 8 2" xfId="25894"/>
    <cellStyle name="Zarez 12 9 9" xfId="25895"/>
    <cellStyle name="Zarez 13" xfId="25896"/>
    <cellStyle name="Zarez 13 10" xfId="25897"/>
    <cellStyle name="Zarez 13 10 10" xfId="25898"/>
    <cellStyle name="Zarez 13 10 2" xfId="25899"/>
    <cellStyle name="Zarez 13 10 2 2" xfId="25900"/>
    <cellStyle name="Zarez 13 10 2 2 2" xfId="25901"/>
    <cellStyle name="Zarez 13 10 2 3" xfId="25902"/>
    <cellStyle name="Zarez 13 10 2 4" xfId="25903"/>
    <cellStyle name="Zarez 13 10 3" xfId="25904"/>
    <cellStyle name="Zarez 13 10 3 2" xfId="25905"/>
    <cellStyle name="Zarez 13 10 3 2 2" xfId="25906"/>
    <cellStyle name="Zarez 13 10 3 3" xfId="25907"/>
    <cellStyle name="Zarez 13 10 3 4" xfId="25908"/>
    <cellStyle name="Zarez 13 10 4" xfId="25909"/>
    <cellStyle name="Zarez 13 10 4 2" xfId="25910"/>
    <cellStyle name="Zarez 13 10 4 2 2" xfId="25911"/>
    <cellStyle name="Zarez 13 10 4 3" xfId="25912"/>
    <cellStyle name="Zarez 13 10 4 4" xfId="25913"/>
    <cellStyle name="Zarez 13 10 5" xfId="25914"/>
    <cellStyle name="Zarez 13 10 5 2" xfId="25915"/>
    <cellStyle name="Zarez 13 10 5 2 2" xfId="25916"/>
    <cellStyle name="Zarez 13 10 5 3" xfId="25917"/>
    <cellStyle name="Zarez 13 10 5 4" xfId="25918"/>
    <cellStyle name="Zarez 13 10 6" xfId="25919"/>
    <cellStyle name="Zarez 13 10 6 2" xfId="25920"/>
    <cellStyle name="Zarez 13 10 6 2 2" xfId="25921"/>
    <cellStyle name="Zarez 13 10 6 3" xfId="25922"/>
    <cellStyle name="Zarez 13 10 7" xfId="25923"/>
    <cellStyle name="Zarez 13 10 7 2" xfId="25924"/>
    <cellStyle name="Zarez 13 10 7 2 2" xfId="25925"/>
    <cellStyle name="Zarez 13 10 7 3" xfId="25926"/>
    <cellStyle name="Zarez 13 10 8" xfId="25927"/>
    <cellStyle name="Zarez 13 10 8 2" xfId="25928"/>
    <cellStyle name="Zarez 13 10 9" xfId="25929"/>
    <cellStyle name="Zarez 13 11" xfId="25930"/>
    <cellStyle name="Zarez 13 11 10" xfId="25931"/>
    <cellStyle name="Zarez 13 11 2" xfId="25932"/>
    <cellStyle name="Zarez 13 11 2 2" xfId="25933"/>
    <cellStyle name="Zarez 13 11 2 2 2" xfId="25934"/>
    <cellStyle name="Zarez 13 11 2 3" xfId="25935"/>
    <cellStyle name="Zarez 13 11 2 4" xfId="25936"/>
    <cellStyle name="Zarez 13 11 3" xfId="25937"/>
    <cellStyle name="Zarez 13 11 3 2" xfId="25938"/>
    <cellStyle name="Zarez 13 11 3 2 2" xfId="25939"/>
    <cellStyle name="Zarez 13 11 3 3" xfId="25940"/>
    <cellStyle name="Zarez 13 11 3 4" xfId="25941"/>
    <cellStyle name="Zarez 13 11 4" xfId="25942"/>
    <cellStyle name="Zarez 13 11 4 2" xfId="25943"/>
    <cellStyle name="Zarez 13 11 4 2 2" xfId="25944"/>
    <cellStyle name="Zarez 13 11 4 3" xfId="25945"/>
    <cellStyle name="Zarez 13 11 4 4" xfId="25946"/>
    <cellStyle name="Zarez 13 11 5" xfId="25947"/>
    <cellStyle name="Zarez 13 11 5 2" xfId="25948"/>
    <cellStyle name="Zarez 13 11 5 2 2" xfId="25949"/>
    <cellStyle name="Zarez 13 11 5 3" xfId="25950"/>
    <cellStyle name="Zarez 13 11 5 4" xfId="25951"/>
    <cellStyle name="Zarez 13 11 6" xfId="25952"/>
    <cellStyle name="Zarez 13 11 6 2" xfId="25953"/>
    <cellStyle name="Zarez 13 11 6 2 2" xfId="25954"/>
    <cellStyle name="Zarez 13 11 6 3" xfId="25955"/>
    <cellStyle name="Zarez 13 11 7" xfId="25956"/>
    <cellStyle name="Zarez 13 11 7 2" xfId="25957"/>
    <cellStyle name="Zarez 13 11 7 2 2" xfId="25958"/>
    <cellStyle name="Zarez 13 11 7 3" xfId="25959"/>
    <cellStyle name="Zarez 13 11 8" xfId="25960"/>
    <cellStyle name="Zarez 13 11 8 2" xfId="25961"/>
    <cellStyle name="Zarez 13 11 9" xfId="25962"/>
    <cellStyle name="Zarez 13 12" xfId="25963"/>
    <cellStyle name="Zarez 13 12 10" xfId="25964"/>
    <cellStyle name="Zarez 13 12 2" xfId="25965"/>
    <cellStyle name="Zarez 13 12 2 2" xfId="25966"/>
    <cellStyle name="Zarez 13 12 2 2 2" xfId="25967"/>
    <cellStyle name="Zarez 13 12 2 3" xfId="25968"/>
    <cellStyle name="Zarez 13 12 2 4" xfId="25969"/>
    <cellStyle name="Zarez 13 12 3" xfId="25970"/>
    <cellStyle name="Zarez 13 12 3 2" xfId="25971"/>
    <cellStyle name="Zarez 13 12 3 2 2" xfId="25972"/>
    <cellStyle name="Zarez 13 12 3 3" xfId="25973"/>
    <cellStyle name="Zarez 13 12 3 4" xfId="25974"/>
    <cellStyle name="Zarez 13 12 4" xfId="25975"/>
    <cellStyle name="Zarez 13 12 4 2" xfId="25976"/>
    <cellStyle name="Zarez 13 12 4 2 2" xfId="25977"/>
    <cellStyle name="Zarez 13 12 4 3" xfId="25978"/>
    <cellStyle name="Zarez 13 12 4 4" xfId="25979"/>
    <cellStyle name="Zarez 13 12 5" xfId="25980"/>
    <cellStyle name="Zarez 13 12 5 2" xfId="25981"/>
    <cellStyle name="Zarez 13 12 5 2 2" xfId="25982"/>
    <cellStyle name="Zarez 13 12 5 3" xfId="25983"/>
    <cellStyle name="Zarez 13 12 5 4" xfId="25984"/>
    <cellStyle name="Zarez 13 12 6" xfId="25985"/>
    <cellStyle name="Zarez 13 12 6 2" xfId="25986"/>
    <cellStyle name="Zarez 13 12 6 2 2" xfId="25987"/>
    <cellStyle name="Zarez 13 12 6 3" xfId="25988"/>
    <cellStyle name="Zarez 13 12 7" xfId="25989"/>
    <cellStyle name="Zarez 13 12 7 2" xfId="25990"/>
    <cellStyle name="Zarez 13 12 7 2 2" xfId="25991"/>
    <cellStyle name="Zarez 13 12 7 3" xfId="25992"/>
    <cellStyle name="Zarez 13 12 8" xfId="25993"/>
    <cellStyle name="Zarez 13 12 8 2" xfId="25994"/>
    <cellStyle name="Zarez 13 12 9" xfId="25995"/>
    <cellStyle name="Zarez 13 13" xfId="25996"/>
    <cellStyle name="Zarez 13 13 2" xfId="25997"/>
    <cellStyle name="Zarez 13 13 2 2" xfId="25998"/>
    <cellStyle name="Zarez 13 13 3" xfId="25999"/>
    <cellStyle name="Zarez 13 13 4" xfId="26000"/>
    <cellStyle name="Zarez 13 14" xfId="26001"/>
    <cellStyle name="Zarez 13 14 2" xfId="26002"/>
    <cellStyle name="Zarez 13 14 2 2" xfId="26003"/>
    <cellStyle name="Zarez 13 14 3" xfId="26004"/>
    <cellStyle name="Zarez 13 14 4" xfId="26005"/>
    <cellStyle name="Zarez 13 15" xfId="26006"/>
    <cellStyle name="Zarez 13 15 2" xfId="26007"/>
    <cellStyle name="Zarez 13 15 2 2" xfId="26008"/>
    <cellStyle name="Zarez 13 15 3" xfId="26009"/>
    <cellStyle name="Zarez 13 15 4" xfId="26010"/>
    <cellStyle name="Zarez 13 16" xfId="26011"/>
    <cellStyle name="Zarez 13 16 2" xfId="26012"/>
    <cellStyle name="Zarez 13 16 2 2" xfId="26013"/>
    <cellStyle name="Zarez 13 16 3" xfId="26014"/>
    <cellStyle name="Zarez 13 16 4" xfId="26015"/>
    <cellStyle name="Zarez 13 17" xfId="26016"/>
    <cellStyle name="Zarez 13 17 2" xfId="26017"/>
    <cellStyle name="Zarez 13 17 2 2" xfId="26018"/>
    <cellStyle name="Zarez 13 17 3" xfId="26019"/>
    <cellStyle name="Zarez 13 18" xfId="26020"/>
    <cellStyle name="Zarez 13 18 2" xfId="26021"/>
    <cellStyle name="Zarez 13 18 2 2" xfId="26022"/>
    <cellStyle name="Zarez 13 18 3" xfId="26023"/>
    <cellStyle name="Zarez 13 19" xfId="26024"/>
    <cellStyle name="Zarez 13 19 2" xfId="26025"/>
    <cellStyle name="Zarez 13 19 2 2" xfId="26026"/>
    <cellStyle name="Zarez 13 19 3" xfId="26027"/>
    <cellStyle name="Zarez 13 2" xfId="26028"/>
    <cellStyle name="Zarez 13 2 10" xfId="26029"/>
    <cellStyle name="Zarez 13 2 10 2" xfId="26030"/>
    <cellStyle name="Zarez 13 2 10 2 2" xfId="26031"/>
    <cellStyle name="Zarez 13 2 10 3" xfId="26032"/>
    <cellStyle name="Zarez 13 2 11" xfId="26033"/>
    <cellStyle name="Zarez 13 2 11 2" xfId="26034"/>
    <cellStyle name="Zarez 13 2 11 2 2" xfId="26035"/>
    <cellStyle name="Zarez 13 2 11 3" xfId="26036"/>
    <cellStyle name="Zarez 13 2 12" xfId="26037"/>
    <cellStyle name="Zarez 13 2 12 2" xfId="26038"/>
    <cellStyle name="Zarez 13 2 13" xfId="26039"/>
    <cellStyle name="Zarez 13 2 14" xfId="26040"/>
    <cellStyle name="Zarez 13 2 2" xfId="26041"/>
    <cellStyle name="Zarez 13 2 2 10" xfId="26042"/>
    <cellStyle name="Zarez 13 2 2 2" xfId="26043"/>
    <cellStyle name="Zarez 13 2 2 2 2" xfId="26044"/>
    <cellStyle name="Zarez 13 2 2 2 2 2" xfId="26045"/>
    <cellStyle name="Zarez 13 2 2 2 3" xfId="26046"/>
    <cellStyle name="Zarez 13 2 2 2 4" xfId="26047"/>
    <cellStyle name="Zarez 13 2 2 3" xfId="26048"/>
    <cellStyle name="Zarez 13 2 2 3 2" xfId="26049"/>
    <cellStyle name="Zarez 13 2 2 3 2 2" xfId="26050"/>
    <cellStyle name="Zarez 13 2 2 3 3" xfId="26051"/>
    <cellStyle name="Zarez 13 2 2 3 4" xfId="26052"/>
    <cellStyle name="Zarez 13 2 2 4" xfId="26053"/>
    <cellStyle name="Zarez 13 2 2 4 2" xfId="26054"/>
    <cellStyle name="Zarez 13 2 2 4 2 2" xfId="26055"/>
    <cellStyle name="Zarez 13 2 2 4 3" xfId="26056"/>
    <cellStyle name="Zarez 13 2 2 4 4" xfId="26057"/>
    <cellStyle name="Zarez 13 2 2 5" xfId="26058"/>
    <cellStyle name="Zarez 13 2 2 5 2" xfId="26059"/>
    <cellStyle name="Zarez 13 2 2 5 2 2" xfId="26060"/>
    <cellStyle name="Zarez 13 2 2 5 3" xfId="26061"/>
    <cellStyle name="Zarez 13 2 2 5 4" xfId="26062"/>
    <cellStyle name="Zarez 13 2 2 6" xfId="26063"/>
    <cellStyle name="Zarez 13 2 2 6 2" xfId="26064"/>
    <cellStyle name="Zarez 13 2 2 6 2 2" xfId="26065"/>
    <cellStyle name="Zarez 13 2 2 6 3" xfId="26066"/>
    <cellStyle name="Zarez 13 2 2 7" xfId="26067"/>
    <cellStyle name="Zarez 13 2 2 7 2" xfId="26068"/>
    <cellStyle name="Zarez 13 2 2 7 2 2" xfId="26069"/>
    <cellStyle name="Zarez 13 2 2 7 3" xfId="26070"/>
    <cellStyle name="Zarez 13 2 2 8" xfId="26071"/>
    <cellStyle name="Zarez 13 2 2 8 2" xfId="26072"/>
    <cellStyle name="Zarez 13 2 2 9" xfId="26073"/>
    <cellStyle name="Zarez 13 2 3" xfId="26074"/>
    <cellStyle name="Zarez 13 2 3 10" xfId="26075"/>
    <cellStyle name="Zarez 13 2 3 2" xfId="26076"/>
    <cellStyle name="Zarez 13 2 3 2 2" xfId="26077"/>
    <cellStyle name="Zarez 13 2 3 2 2 2" xfId="26078"/>
    <cellStyle name="Zarez 13 2 3 2 3" xfId="26079"/>
    <cellStyle name="Zarez 13 2 3 2 4" xfId="26080"/>
    <cellStyle name="Zarez 13 2 3 3" xfId="26081"/>
    <cellStyle name="Zarez 13 2 3 3 2" xfId="26082"/>
    <cellStyle name="Zarez 13 2 3 3 2 2" xfId="26083"/>
    <cellStyle name="Zarez 13 2 3 3 3" xfId="26084"/>
    <cellStyle name="Zarez 13 2 3 3 4" xfId="26085"/>
    <cellStyle name="Zarez 13 2 3 4" xfId="26086"/>
    <cellStyle name="Zarez 13 2 3 4 2" xfId="26087"/>
    <cellStyle name="Zarez 13 2 3 4 2 2" xfId="26088"/>
    <cellStyle name="Zarez 13 2 3 4 3" xfId="26089"/>
    <cellStyle name="Zarez 13 2 3 4 4" xfId="26090"/>
    <cellStyle name="Zarez 13 2 3 5" xfId="26091"/>
    <cellStyle name="Zarez 13 2 3 5 2" xfId="26092"/>
    <cellStyle name="Zarez 13 2 3 5 2 2" xfId="26093"/>
    <cellStyle name="Zarez 13 2 3 5 3" xfId="26094"/>
    <cellStyle name="Zarez 13 2 3 5 4" xfId="26095"/>
    <cellStyle name="Zarez 13 2 3 6" xfId="26096"/>
    <cellStyle name="Zarez 13 2 3 6 2" xfId="26097"/>
    <cellStyle name="Zarez 13 2 3 6 2 2" xfId="26098"/>
    <cellStyle name="Zarez 13 2 3 6 3" xfId="26099"/>
    <cellStyle name="Zarez 13 2 3 7" xfId="26100"/>
    <cellStyle name="Zarez 13 2 3 7 2" xfId="26101"/>
    <cellStyle name="Zarez 13 2 3 7 2 2" xfId="26102"/>
    <cellStyle name="Zarez 13 2 3 7 3" xfId="26103"/>
    <cellStyle name="Zarez 13 2 3 8" xfId="26104"/>
    <cellStyle name="Zarez 13 2 3 8 2" xfId="26105"/>
    <cellStyle name="Zarez 13 2 3 9" xfId="26106"/>
    <cellStyle name="Zarez 13 2 4" xfId="26107"/>
    <cellStyle name="Zarez 13 2 4 10" xfId="26108"/>
    <cellStyle name="Zarez 13 2 4 2" xfId="26109"/>
    <cellStyle name="Zarez 13 2 4 2 2" xfId="26110"/>
    <cellStyle name="Zarez 13 2 4 2 2 2" xfId="26111"/>
    <cellStyle name="Zarez 13 2 4 2 3" xfId="26112"/>
    <cellStyle name="Zarez 13 2 4 2 4" xfId="26113"/>
    <cellStyle name="Zarez 13 2 4 3" xfId="26114"/>
    <cellStyle name="Zarez 13 2 4 3 2" xfId="26115"/>
    <cellStyle name="Zarez 13 2 4 3 2 2" xfId="26116"/>
    <cellStyle name="Zarez 13 2 4 3 3" xfId="26117"/>
    <cellStyle name="Zarez 13 2 4 3 4" xfId="26118"/>
    <cellStyle name="Zarez 13 2 4 4" xfId="26119"/>
    <cellStyle name="Zarez 13 2 4 4 2" xfId="26120"/>
    <cellStyle name="Zarez 13 2 4 4 2 2" xfId="26121"/>
    <cellStyle name="Zarez 13 2 4 4 3" xfId="26122"/>
    <cellStyle name="Zarez 13 2 4 4 4" xfId="26123"/>
    <cellStyle name="Zarez 13 2 4 5" xfId="26124"/>
    <cellStyle name="Zarez 13 2 4 5 2" xfId="26125"/>
    <cellStyle name="Zarez 13 2 4 5 2 2" xfId="26126"/>
    <cellStyle name="Zarez 13 2 4 5 3" xfId="26127"/>
    <cellStyle name="Zarez 13 2 4 5 4" xfId="26128"/>
    <cellStyle name="Zarez 13 2 4 6" xfId="26129"/>
    <cellStyle name="Zarez 13 2 4 6 2" xfId="26130"/>
    <cellStyle name="Zarez 13 2 4 6 2 2" xfId="26131"/>
    <cellStyle name="Zarez 13 2 4 6 3" xfId="26132"/>
    <cellStyle name="Zarez 13 2 4 7" xfId="26133"/>
    <cellStyle name="Zarez 13 2 4 7 2" xfId="26134"/>
    <cellStyle name="Zarez 13 2 4 7 2 2" xfId="26135"/>
    <cellStyle name="Zarez 13 2 4 7 3" xfId="26136"/>
    <cellStyle name="Zarez 13 2 4 8" xfId="26137"/>
    <cellStyle name="Zarez 13 2 4 8 2" xfId="26138"/>
    <cellStyle name="Zarez 13 2 4 9" xfId="26139"/>
    <cellStyle name="Zarez 13 2 5" xfId="26140"/>
    <cellStyle name="Zarez 13 2 5 10" xfId="26141"/>
    <cellStyle name="Zarez 13 2 5 2" xfId="26142"/>
    <cellStyle name="Zarez 13 2 5 2 2" xfId="26143"/>
    <cellStyle name="Zarez 13 2 5 2 2 2" xfId="26144"/>
    <cellStyle name="Zarez 13 2 5 2 3" xfId="26145"/>
    <cellStyle name="Zarez 13 2 5 2 4" xfId="26146"/>
    <cellStyle name="Zarez 13 2 5 3" xfId="26147"/>
    <cellStyle name="Zarez 13 2 5 3 2" xfId="26148"/>
    <cellStyle name="Zarez 13 2 5 3 2 2" xfId="26149"/>
    <cellStyle name="Zarez 13 2 5 3 3" xfId="26150"/>
    <cellStyle name="Zarez 13 2 5 3 4" xfId="26151"/>
    <cellStyle name="Zarez 13 2 5 4" xfId="26152"/>
    <cellStyle name="Zarez 13 2 5 4 2" xfId="26153"/>
    <cellStyle name="Zarez 13 2 5 4 2 2" xfId="26154"/>
    <cellStyle name="Zarez 13 2 5 4 3" xfId="26155"/>
    <cellStyle name="Zarez 13 2 5 4 4" xfId="26156"/>
    <cellStyle name="Zarez 13 2 5 5" xfId="26157"/>
    <cellStyle name="Zarez 13 2 5 5 2" xfId="26158"/>
    <cellStyle name="Zarez 13 2 5 5 2 2" xfId="26159"/>
    <cellStyle name="Zarez 13 2 5 5 3" xfId="26160"/>
    <cellStyle name="Zarez 13 2 5 5 4" xfId="26161"/>
    <cellStyle name="Zarez 13 2 5 6" xfId="26162"/>
    <cellStyle name="Zarez 13 2 5 6 2" xfId="26163"/>
    <cellStyle name="Zarez 13 2 5 6 2 2" xfId="26164"/>
    <cellStyle name="Zarez 13 2 5 6 3" xfId="26165"/>
    <cellStyle name="Zarez 13 2 5 7" xfId="26166"/>
    <cellStyle name="Zarez 13 2 5 7 2" xfId="26167"/>
    <cellStyle name="Zarez 13 2 5 7 2 2" xfId="26168"/>
    <cellStyle name="Zarez 13 2 5 7 3" xfId="26169"/>
    <cellStyle name="Zarez 13 2 5 8" xfId="26170"/>
    <cellStyle name="Zarez 13 2 5 8 2" xfId="26171"/>
    <cellStyle name="Zarez 13 2 5 9" xfId="26172"/>
    <cellStyle name="Zarez 13 2 6" xfId="26173"/>
    <cellStyle name="Zarez 13 2 6 10" xfId="26174"/>
    <cellStyle name="Zarez 13 2 6 2" xfId="26175"/>
    <cellStyle name="Zarez 13 2 6 2 2" xfId="26176"/>
    <cellStyle name="Zarez 13 2 6 2 2 2" xfId="26177"/>
    <cellStyle name="Zarez 13 2 6 2 3" xfId="26178"/>
    <cellStyle name="Zarez 13 2 6 2 4" xfId="26179"/>
    <cellStyle name="Zarez 13 2 6 3" xfId="26180"/>
    <cellStyle name="Zarez 13 2 6 3 2" xfId="26181"/>
    <cellStyle name="Zarez 13 2 6 3 2 2" xfId="26182"/>
    <cellStyle name="Zarez 13 2 6 3 3" xfId="26183"/>
    <cellStyle name="Zarez 13 2 6 3 4" xfId="26184"/>
    <cellStyle name="Zarez 13 2 6 4" xfId="26185"/>
    <cellStyle name="Zarez 13 2 6 4 2" xfId="26186"/>
    <cellStyle name="Zarez 13 2 6 4 2 2" xfId="26187"/>
    <cellStyle name="Zarez 13 2 6 4 3" xfId="26188"/>
    <cellStyle name="Zarez 13 2 6 4 4" xfId="26189"/>
    <cellStyle name="Zarez 13 2 6 5" xfId="26190"/>
    <cellStyle name="Zarez 13 2 6 5 2" xfId="26191"/>
    <cellStyle name="Zarez 13 2 6 5 2 2" xfId="26192"/>
    <cellStyle name="Zarez 13 2 6 5 3" xfId="26193"/>
    <cellStyle name="Zarez 13 2 6 5 4" xfId="26194"/>
    <cellStyle name="Zarez 13 2 6 6" xfId="26195"/>
    <cellStyle name="Zarez 13 2 6 6 2" xfId="26196"/>
    <cellStyle name="Zarez 13 2 6 6 2 2" xfId="26197"/>
    <cellStyle name="Zarez 13 2 6 6 3" xfId="26198"/>
    <cellStyle name="Zarez 13 2 6 7" xfId="26199"/>
    <cellStyle name="Zarez 13 2 6 7 2" xfId="26200"/>
    <cellStyle name="Zarez 13 2 6 7 2 2" xfId="26201"/>
    <cellStyle name="Zarez 13 2 6 7 3" xfId="26202"/>
    <cellStyle name="Zarez 13 2 6 8" xfId="26203"/>
    <cellStyle name="Zarez 13 2 6 8 2" xfId="26204"/>
    <cellStyle name="Zarez 13 2 6 9" xfId="26205"/>
    <cellStyle name="Zarez 13 2 7" xfId="26206"/>
    <cellStyle name="Zarez 13 2 7 10" xfId="26207"/>
    <cellStyle name="Zarez 13 2 7 2" xfId="26208"/>
    <cellStyle name="Zarez 13 2 7 2 2" xfId="26209"/>
    <cellStyle name="Zarez 13 2 7 2 2 2" xfId="26210"/>
    <cellStyle name="Zarez 13 2 7 2 3" xfId="26211"/>
    <cellStyle name="Zarez 13 2 7 2 4" xfId="26212"/>
    <cellStyle name="Zarez 13 2 7 3" xfId="26213"/>
    <cellStyle name="Zarez 13 2 7 3 2" xfId="26214"/>
    <cellStyle name="Zarez 13 2 7 3 2 2" xfId="26215"/>
    <cellStyle name="Zarez 13 2 7 3 3" xfId="26216"/>
    <cellStyle name="Zarez 13 2 7 3 4" xfId="26217"/>
    <cellStyle name="Zarez 13 2 7 4" xfId="26218"/>
    <cellStyle name="Zarez 13 2 7 4 2" xfId="26219"/>
    <cellStyle name="Zarez 13 2 7 4 2 2" xfId="26220"/>
    <cellStyle name="Zarez 13 2 7 4 3" xfId="26221"/>
    <cellStyle name="Zarez 13 2 7 4 4" xfId="26222"/>
    <cellStyle name="Zarez 13 2 7 5" xfId="26223"/>
    <cellStyle name="Zarez 13 2 7 5 2" xfId="26224"/>
    <cellStyle name="Zarez 13 2 7 5 2 2" xfId="26225"/>
    <cellStyle name="Zarez 13 2 7 5 3" xfId="26226"/>
    <cellStyle name="Zarez 13 2 7 5 4" xfId="26227"/>
    <cellStyle name="Zarez 13 2 7 6" xfId="26228"/>
    <cellStyle name="Zarez 13 2 7 6 2" xfId="26229"/>
    <cellStyle name="Zarez 13 2 7 6 2 2" xfId="26230"/>
    <cellStyle name="Zarez 13 2 7 6 3" xfId="26231"/>
    <cellStyle name="Zarez 13 2 7 7" xfId="26232"/>
    <cellStyle name="Zarez 13 2 7 7 2" xfId="26233"/>
    <cellStyle name="Zarez 13 2 7 7 2 2" xfId="26234"/>
    <cellStyle name="Zarez 13 2 7 7 3" xfId="26235"/>
    <cellStyle name="Zarez 13 2 7 8" xfId="26236"/>
    <cellStyle name="Zarez 13 2 7 8 2" xfId="26237"/>
    <cellStyle name="Zarez 13 2 7 9" xfId="26238"/>
    <cellStyle name="Zarez 13 2 8" xfId="26239"/>
    <cellStyle name="Zarez 13 2 8 2" xfId="26240"/>
    <cellStyle name="Zarez 13 2 8 2 2" xfId="26241"/>
    <cellStyle name="Zarez 13 2 8 3" xfId="26242"/>
    <cellStyle name="Zarez 13 2 9" xfId="26243"/>
    <cellStyle name="Zarez 13 2 9 2" xfId="26244"/>
    <cellStyle name="Zarez 13 2 9 2 2" xfId="26245"/>
    <cellStyle name="Zarez 13 2 9 3" xfId="26246"/>
    <cellStyle name="Zarez 13 20" xfId="26247"/>
    <cellStyle name="Zarez 13 20 2" xfId="26248"/>
    <cellStyle name="Zarez 13 20 2 2" xfId="26249"/>
    <cellStyle name="Zarez 13 20 3" xfId="26250"/>
    <cellStyle name="Zarez 13 21" xfId="26251"/>
    <cellStyle name="Zarez 13 3" xfId="26252"/>
    <cellStyle name="Zarez 13 3 10" xfId="26253"/>
    <cellStyle name="Zarez 13 3 10 2" xfId="26254"/>
    <cellStyle name="Zarez 13 3 10 2 2" xfId="26255"/>
    <cellStyle name="Zarez 13 3 10 3" xfId="26256"/>
    <cellStyle name="Zarez 13 3 11" xfId="26257"/>
    <cellStyle name="Zarez 13 3 11 2" xfId="26258"/>
    <cellStyle name="Zarez 13 3 11 2 2" xfId="26259"/>
    <cellStyle name="Zarez 13 3 11 3" xfId="26260"/>
    <cellStyle name="Zarez 13 3 12" xfId="26261"/>
    <cellStyle name="Zarez 13 3 12 2" xfId="26262"/>
    <cellStyle name="Zarez 13 3 13" xfId="26263"/>
    <cellStyle name="Zarez 13 3 14" xfId="26264"/>
    <cellStyle name="Zarez 13 3 2" xfId="26265"/>
    <cellStyle name="Zarez 13 3 2 10" xfId="26266"/>
    <cellStyle name="Zarez 13 3 2 2" xfId="26267"/>
    <cellStyle name="Zarez 13 3 2 2 2" xfId="26268"/>
    <cellStyle name="Zarez 13 3 2 2 2 2" xfId="26269"/>
    <cellStyle name="Zarez 13 3 2 2 3" xfId="26270"/>
    <cellStyle name="Zarez 13 3 2 2 4" xfId="26271"/>
    <cellStyle name="Zarez 13 3 2 3" xfId="26272"/>
    <cellStyle name="Zarez 13 3 2 3 2" xfId="26273"/>
    <cellStyle name="Zarez 13 3 2 3 2 2" xfId="26274"/>
    <cellStyle name="Zarez 13 3 2 3 3" xfId="26275"/>
    <cellStyle name="Zarez 13 3 2 3 4" xfId="26276"/>
    <cellStyle name="Zarez 13 3 2 4" xfId="26277"/>
    <cellStyle name="Zarez 13 3 2 4 2" xfId="26278"/>
    <cellStyle name="Zarez 13 3 2 4 2 2" xfId="26279"/>
    <cellStyle name="Zarez 13 3 2 4 3" xfId="26280"/>
    <cellStyle name="Zarez 13 3 2 4 4" xfId="26281"/>
    <cellStyle name="Zarez 13 3 2 5" xfId="26282"/>
    <cellStyle name="Zarez 13 3 2 5 2" xfId="26283"/>
    <cellStyle name="Zarez 13 3 2 5 2 2" xfId="26284"/>
    <cellStyle name="Zarez 13 3 2 5 3" xfId="26285"/>
    <cellStyle name="Zarez 13 3 2 5 4" xfId="26286"/>
    <cellStyle name="Zarez 13 3 2 6" xfId="26287"/>
    <cellStyle name="Zarez 13 3 2 6 2" xfId="26288"/>
    <cellStyle name="Zarez 13 3 2 6 2 2" xfId="26289"/>
    <cellStyle name="Zarez 13 3 2 6 3" xfId="26290"/>
    <cellStyle name="Zarez 13 3 2 7" xfId="26291"/>
    <cellStyle name="Zarez 13 3 2 7 2" xfId="26292"/>
    <cellStyle name="Zarez 13 3 2 7 2 2" xfId="26293"/>
    <cellStyle name="Zarez 13 3 2 7 3" xfId="26294"/>
    <cellStyle name="Zarez 13 3 2 8" xfId="26295"/>
    <cellStyle name="Zarez 13 3 2 8 2" xfId="26296"/>
    <cellStyle name="Zarez 13 3 2 9" xfId="26297"/>
    <cellStyle name="Zarez 13 3 3" xfId="26298"/>
    <cellStyle name="Zarez 13 3 3 10" xfId="26299"/>
    <cellStyle name="Zarez 13 3 3 2" xfId="26300"/>
    <cellStyle name="Zarez 13 3 3 2 2" xfId="26301"/>
    <cellStyle name="Zarez 13 3 3 2 2 2" xfId="26302"/>
    <cellStyle name="Zarez 13 3 3 2 3" xfId="26303"/>
    <cellStyle name="Zarez 13 3 3 2 4" xfId="26304"/>
    <cellStyle name="Zarez 13 3 3 3" xfId="26305"/>
    <cellStyle name="Zarez 13 3 3 3 2" xfId="26306"/>
    <cellStyle name="Zarez 13 3 3 3 2 2" xfId="26307"/>
    <cellStyle name="Zarez 13 3 3 3 3" xfId="26308"/>
    <cellStyle name="Zarez 13 3 3 3 4" xfId="26309"/>
    <cellStyle name="Zarez 13 3 3 4" xfId="26310"/>
    <cellStyle name="Zarez 13 3 3 4 2" xfId="26311"/>
    <cellStyle name="Zarez 13 3 3 4 2 2" xfId="26312"/>
    <cellStyle name="Zarez 13 3 3 4 3" xfId="26313"/>
    <cellStyle name="Zarez 13 3 3 4 4" xfId="26314"/>
    <cellStyle name="Zarez 13 3 3 5" xfId="26315"/>
    <cellStyle name="Zarez 13 3 3 5 2" xfId="26316"/>
    <cellStyle name="Zarez 13 3 3 5 2 2" xfId="26317"/>
    <cellStyle name="Zarez 13 3 3 5 3" xfId="26318"/>
    <cellStyle name="Zarez 13 3 3 5 4" xfId="26319"/>
    <cellStyle name="Zarez 13 3 3 6" xfId="26320"/>
    <cellStyle name="Zarez 13 3 3 6 2" xfId="26321"/>
    <cellStyle name="Zarez 13 3 3 6 2 2" xfId="26322"/>
    <cellStyle name="Zarez 13 3 3 6 3" xfId="26323"/>
    <cellStyle name="Zarez 13 3 3 7" xfId="26324"/>
    <cellStyle name="Zarez 13 3 3 7 2" xfId="26325"/>
    <cellStyle name="Zarez 13 3 3 7 2 2" xfId="26326"/>
    <cellStyle name="Zarez 13 3 3 7 3" xfId="26327"/>
    <cellStyle name="Zarez 13 3 3 8" xfId="26328"/>
    <cellStyle name="Zarez 13 3 3 8 2" xfId="26329"/>
    <cellStyle name="Zarez 13 3 3 9" xfId="26330"/>
    <cellStyle name="Zarez 13 3 4" xfId="26331"/>
    <cellStyle name="Zarez 13 3 4 10" xfId="26332"/>
    <cellStyle name="Zarez 13 3 4 2" xfId="26333"/>
    <cellStyle name="Zarez 13 3 4 2 2" xfId="26334"/>
    <cellStyle name="Zarez 13 3 4 2 2 2" xfId="26335"/>
    <cellStyle name="Zarez 13 3 4 2 3" xfId="26336"/>
    <cellStyle name="Zarez 13 3 4 2 4" xfId="26337"/>
    <cellStyle name="Zarez 13 3 4 3" xfId="26338"/>
    <cellStyle name="Zarez 13 3 4 3 2" xfId="26339"/>
    <cellStyle name="Zarez 13 3 4 3 2 2" xfId="26340"/>
    <cellStyle name="Zarez 13 3 4 3 3" xfId="26341"/>
    <cellStyle name="Zarez 13 3 4 3 4" xfId="26342"/>
    <cellStyle name="Zarez 13 3 4 4" xfId="26343"/>
    <cellStyle name="Zarez 13 3 4 4 2" xfId="26344"/>
    <cellStyle name="Zarez 13 3 4 4 2 2" xfId="26345"/>
    <cellStyle name="Zarez 13 3 4 4 3" xfId="26346"/>
    <cellStyle name="Zarez 13 3 4 4 4" xfId="26347"/>
    <cellStyle name="Zarez 13 3 4 5" xfId="26348"/>
    <cellStyle name="Zarez 13 3 4 5 2" xfId="26349"/>
    <cellStyle name="Zarez 13 3 4 5 2 2" xfId="26350"/>
    <cellStyle name="Zarez 13 3 4 5 3" xfId="26351"/>
    <cellStyle name="Zarez 13 3 4 5 4" xfId="26352"/>
    <cellStyle name="Zarez 13 3 4 6" xfId="26353"/>
    <cellStyle name="Zarez 13 3 4 6 2" xfId="26354"/>
    <cellStyle name="Zarez 13 3 4 6 2 2" xfId="26355"/>
    <cellStyle name="Zarez 13 3 4 6 3" xfId="26356"/>
    <cellStyle name="Zarez 13 3 4 7" xfId="26357"/>
    <cellStyle name="Zarez 13 3 4 7 2" xfId="26358"/>
    <cellStyle name="Zarez 13 3 4 7 2 2" xfId="26359"/>
    <cellStyle name="Zarez 13 3 4 7 3" xfId="26360"/>
    <cellStyle name="Zarez 13 3 4 8" xfId="26361"/>
    <cellStyle name="Zarez 13 3 4 8 2" xfId="26362"/>
    <cellStyle name="Zarez 13 3 4 9" xfId="26363"/>
    <cellStyle name="Zarez 13 3 5" xfId="26364"/>
    <cellStyle name="Zarez 13 3 5 10" xfId="26365"/>
    <cellStyle name="Zarez 13 3 5 2" xfId="26366"/>
    <cellStyle name="Zarez 13 3 5 2 2" xfId="26367"/>
    <cellStyle name="Zarez 13 3 5 2 2 2" xfId="26368"/>
    <cellStyle name="Zarez 13 3 5 2 3" xfId="26369"/>
    <cellStyle name="Zarez 13 3 5 2 4" xfId="26370"/>
    <cellStyle name="Zarez 13 3 5 3" xfId="26371"/>
    <cellStyle name="Zarez 13 3 5 3 2" xfId="26372"/>
    <cellStyle name="Zarez 13 3 5 3 2 2" xfId="26373"/>
    <cellStyle name="Zarez 13 3 5 3 3" xfId="26374"/>
    <cellStyle name="Zarez 13 3 5 3 4" xfId="26375"/>
    <cellStyle name="Zarez 13 3 5 4" xfId="26376"/>
    <cellStyle name="Zarez 13 3 5 4 2" xfId="26377"/>
    <cellStyle name="Zarez 13 3 5 4 2 2" xfId="26378"/>
    <cellStyle name="Zarez 13 3 5 4 3" xfId="26379"/>
    <cellStyle name="Zarez 13 3 5 4 4" xfId="26380"/>
    <cellStyle name="Zarez 13 3 5 5" xfId="26381"/>
    <cellStyle name="Zarez 13 3 5 5 2" xfId="26382"/>
    <cellStyle name="Zarez 13 3 5 5 2 2" xfId="26383"/>
    <cellStyle name="Zarez 13 3 5 5 3" xfId="26384"/>
    <cellStyle name="Zarez 13 3 5 5 4" xfId="26385"/>
    <cellStyle name="Zarez 13 3 5 6" xfId="26386"/>
    <cellStyle name="Zarez 13 3 5 6 2" xfId="26387"/>
    <cellStyle name="Zarez 13 3 5 6 2 2" xfId="26388"/>
    <cellStyle name="Zarez 13 3 5 6 3" xfId="26389"/>
    <cellStyle name="Zarez 13 3 5 7" xfId="26390"/>
    <cellStyle name="Zarez 13 3 5 7 2" xfId="26391"/>
    <cellStyle name="Zarez 13 3 5 7 2 2" xfId="26392"/>
    <cellStyle name="Zarez 13 3 5 7 3" xfId="26393"/>
    <cellStyle name="Zarez 13 3 5 8" xfId="26394"/>
    <cellStyle name="Zarez 13 3 5 8 2" xfId="26395"/>
    <cellStyle name="Zarez 13 3 5 9" xfId="26396"/>
    <cellStyle name="Zarez 13 3 6" xfId="26397"/>
    <cellStyle name="Zarez 13 3 6 10" xfId="26398"/>
    <cellStyle name="Zarez 13 3 6 2" xfId="26399"/>
    <cellStyle name="Zarez 13 3 6 2 2" xfId="26400"/>
    <cellStyle name="Zarez 13 3 6 2 2 2" xfId="26401"/>
    <cellStyle name="Zarez 13 3 6 2 3" xfId="26402"/>
    <cellStyle name="Zarez 13 3 6 2 4" xfId="26403"/>
    <cellStyle name="Zarez 13 3 6 3" xfId="26404"/>
    <cellStyle name="Zarez 13 3 6 3 2" xfId="26405"/>
    <cellStyle name="Zarez 13 3 6 3 2 2" xfId="26406"/>
    <cellStyle name="Zarez 13 3 6 3 3" xfId="26407"/>
    <cellStyle name="Zarez 13 3 6 3 4" xfId="26408"/>
    <cellStyle name="Zarez 13 3 6 4" xfId="26409"/>
    <cellStyle name="Zarez 13 3 6 4 2" xfId="26410"/>
    <cellStyle name="Zarez 13 3 6 4 2 2" xfId="26411"/>
    <cellStyle name="Zarez 13 3 6 4 3" xfId="26412"/>
    <cellStyle name="Zarez 13 3 6 4 4" xfId="26413"/>
    <cellStyle name="Zarez 13 3 6 5" xfId="26414"/>
    <cellStyle name="Zarez 13 3 6 5 2" xfId="26415"/>
    <cellStyle name="Zarez 13 3 6 5 2 2" xfId="26416"/>
    <cellStyle name="Zarez 13 3 6 5 3" xfId="26417"/>
    <cellStyle name="Zarez 13 3 6 5 4" xfId="26418"/>
    <cellStyle name="Zarez 13 3 6 6" xfId="26419"/>
    <cellStyle name="Zarez 13 3 6 6 2" xfId="26420"/>
    <cellStyle name="Zarez 13 3 6 6 2 2" xfId="26421"/>
    <cellStyle name="Zarez 13 3 6 6 3" xfId="26422"/>
    <cellStyle name="Zarez 13 3 6 7" xfId="26423"/>
    <cellStyle name="Zarez 13 3 6 7 2" xfId="26424"/>
    <cellStyle name="Zarez 13 3 6 7 2 2" xfId="26425"/>
    <cellStyle name="Zarez 13 3 6 7 3" xfId="26426"/>
    <cellStyle name="Zarez 13 3 6 8" xfId="26427"/>
    <cellStyle name="Zarez 13 3 6 8 2" xfId="26428"/>
    <cellStyle name="Zarez 13 3 6 9" xfId="26429"/>
    <cellStyle name="Zarez 13 3 7" xfId="26430"/>
    <cellStyle name="Zarez 13 3 7 10" xfId="26431"/>
    <cellStyle name="Zarez 13 3 7 2" xfId="26432"/>
    <cellStyle name="Zarez 13 3 7 2 2" xfId="26433"/>
    <cellStyle name="Zarez 13 3 7 2 2 2" xfId="26434"/>
    <cellStyle name="Zarez 13 3 7 2 3" xfId="26435"/>
    <cellStyle name="Zarez 13 3 7 2 4" xfId="26436"/>
    <cellStyle name="Zarez 13 3 7 3" xfId="26437"/>
    <cellStyle name="Zarez 13 3 7 3 2" xfId="26438"/>
    <cellStyle name="Zarez 13 3 7 3 2 2" xfId="26439"/>
    <cellStyle name="Zarez 13 3 7 3 3" xfId="26440"/>
    <cellStyle name="Zarez 13 3 7 3 4" xfId="26441"/>
    <cellStyle name="Zarez 13 3 7 4" xfId="26442"/>
    <cellStyle name="Zarez 13 3 7 4 2" xfId="26443"/>
    <cellStyle name="Zarez 13 3 7 4 2 2" xfId="26444"/>
    <cellStyle name="Zarez 13 3 7 4 3" xfId="26445"/>
    <cellStyle name="Zarez 13 3 7 4 4" xfId="26446"/>
    <cellStyle name="Zarez 13 3 7 5" xfId="26447"/>
    <cellStyle name="Zarez 13 3 7 5 2" xfId="26448"/>
    <cellStyle name="Zarez 13 3 7 5 2 2" xfId="26449"/>
    <cellStyle name="Zarez 13 3 7 5 3" xfId="26450"/>
    <cellStyle name="Zarez 13 3 7 5 4" xfId="26451"/>
    <cellStyle name="Zarez 13 3 7 6" xfId="26452"/>
    <cellStyle name="Zarez 13 3 7 6 2" xfId="26453"/>
    <cellStyle name="Zarez 13 3 7 6 2 2" xfId="26454"/>
    <cellStyle name="Zarez 13 3 7 6 3" xfId="26455"/>
    <cellStyle name="Zarez 13 3 7 7" xfId="26456"/>
    <cellStyle name="Zarez 13 3 7 7 2" xfId="26457"/>
    <cellStyle name="Zarez 13 3 7 7 2 2" xfId="26458"/>
    <cellStyle name="Zarez 13 3 7 7 3" xfId="26459"/>
    <cellStyle name="Zarez 13 3 7 8" xfId="26460"/>
    <cellStyle name="Zarez 13 3 7 8 2" xfId="26461"/>
    <cellStyle name="Zarez 13 3 7 9" xfId="26462"/>
    <cellStyle name="Zarez 13 3 8" xfId="26463"/>
    <cellStyle name="Zarez 13 3 8 2" xfId="26464"/>
    <cellStyle name="Zarez 13 3 8 2 2" xfId="26465"/>
    <cellStyle name="Zarez 13 3 8 3" xfId="26466"/>
    <cellStyle name="Zarez 13 3 9" xfId="26467"/>
    <cellStyle name="Zarez 13 3 9 2" xfId="26468"/>
    <cellStyle name="Zarez 13 3 9 2 2" xfId="26469"/>
    <cellStyle name="Zarez 13 3 9 3" xfId="26470"/>
    <cellStyle name="Zarez 13 4" xfId="26471"/>
    <cellStyle name="Zarez 13 4 10" xfId="26472"/>
    <cellStyle name="Zarez 13 4 10 2" xfId="26473"/>
    <cellStyle name="Zarez 13 4 10 2 2" xfId="26474"/>
    <cellStyle name="Zarez 13 4 10 3" xfId="26475"/>
    <cellStyle name="Zarez 13 4 11" xfId="26476"/>
    <cellStyle name="Zarez 13 4 11 2" xfId="26477"/>
    <cellStyle name="Zarez 13 4 11 2 2" xfId="26478"/>
    <cellStyle name="Zarez 13 4 11 3" xfId="26479"/>
    <cellStyle name="Zarez 13 4 12" xfId="26480"/>
    <cellStyle name="Zarez 13 4 12 2" xfId="26481"/>
    <cellStyle name="Zarez 13 4 13" xfId="26482"/>
    <cellStyle name="Zarez 13 4 14" xfId="26483"/>
    <cellStyle name="Zarez 13 4 2" xfId="26484"/>
    <cellStyle name="Zarez 13 4 2 10" xfId="26485"/>
    <cellStyle name="Zarez 13 4 2 2" xfId="26486"/>
    <cellStyle name="Zarez 13 4 2 2 2" xfId="26487"/>
    <cellStyle name="Zarez 13 4 2 2 2 2" xfId="26488"/>
    <cellStyle name="Zarez 13 4 2 2 3" xfId="26489"/>
    <cellStyle name="Zarez 13 4 2 2 4" xfId="26490"/>
    <cellStyle name="Zarez 13 4 2 3" xfId="26491"/>
    <cellStyle name="Zarez 13 4 2 3 2" xfId="26492"/>
    <cellStyle name="Zarez 13 4 2 3 2 2" xfId="26493"/>
    <cellStyle name="Zarez 13 4 2 3 3" xfId="26494"/>
    <cellStyle name="Zarez 13 4 2 3 4" xfId="26495"/>
    <cellStyle name="Zarez 13 4 2 4" xfId="26496"/>
    <cellStyle name="Zarez 13 4 2 4 2" xfId="26497"/>
    <cellStyle name="Zarez 13 4 2 4 2 2" xfId="26498"/>
    <cellStyle name="Zarez 13 4 2 4 3" xfId="26499"/>
    <cellStyle name="Zarez 13 4 2 4 4" xfId="26500"/>
    <cellStyle name="Zarez 13 4 2 5" xfId="26501"/>
    <cellStyle name="Zarez 13 4 2 5 2" xfId="26502"/>
    <cellStyle name="Zarez 13 4 2 5 2 2" xfId="26503"/>
    <cellStyle name="Zarez 13 4 2 5 3" xfId="26504"/>
    <cellStyle name="Zarez 13 4 2 5 4" xfId="26505"/>
    <cellStyle name="Zarez 13 4 2 6" xfId="26506"/>
    <cellStyle name="Zarez 13 4 2 6 2" xfId="26507"/>
    <cellStyle name="Zarez 13 4 2 6 2 2" xfId="26508"/>
    <cellStyle name="Zarez 13 4 2 6 3" xfId="26509"/>
    <cellStyle name="Zarez 13 4 2 7" xfId="26510"/>
    <cellStyle name="Zarez 13 4 2 7 2" xfId="26511"/>
    <cellStyle name="Zarez 13 4 2 7 2 2" xfId="26512"/>
    <cellStyle name="Zarez 13 4 2 7 3" xfId="26513"/>
    <cellStyle name="Zarez 13 4 2 8" xfId="26514"/>
    <cellStyle name="Zarez 13 4 2 8 2" xfId="26515"/>
    <cellStyle name="Zarez 13 4 2 9" xfId="26516"/>
    <cellStyle name="Zarez 13 4 3" xfId="26517"/>
    <cellStyle name="Zarez 13 4 3 10" xfId="26518"/>
    <cellStyle name="Zarez 13 4 3 2" xfId="26519"/>
    <cellStyle name="Zarez 13 4 3 2 2" xfId="26520"/>
    <cellStyle name="Zarez 13 4 3 2 2 2" xfId="26521"/>
    <cellStyle name="Zarez 13 4 3 2 3" xfId="26522"/>
    <cellStyle name="Zarez 13 4 3 2 4" xfId="26523"/>
    <cellStyle name="Zarez 13 4 3 3" xfId="26524"/>
    <cellStyle name="Zarez 13 4 3 3 2" xfId="26525"/>
    <cellStyle name="Zarez 13 4 3 3 2 2" xfId="26526"/>
    <cellStyle name="Zarez 13 4 3 3 3" xfId="26527"/>
    <cellStyle name="Zarez 13 4 3 3 4" xfId="26528"/>
    <cellStyle name="Zarez 13 4 3 4" xfId="26529"/>
    <cellStyle name="Zarez 13 4 3 4 2" xfId="26530"/>
    <cellStyle name="Zarez 13 4 3 4 2 2" xfId="26531"/>
    <cellStyle name="Zarez 13 4 3 4 3" xfId="26532"/>
    <cellStyle name="Zarez 13 4 3 4 4" xfId="26533"/>
    <cellStyle name="Zarez 13 4 3 5" xfId="26534"/>
    <cellStyle name="Zarez 13 4 3 5 2" xfId="26535"/>
    <cellStyle name="Zarez 13 4 3 5 2 2" xfId="26536"/>
    <cellStyle name="Zarez 13 4 3 5 3" xfId="26537"/>
    <cellStyle name="Zarez 13 4 3 5 4" xfId="26538"/>
    <cellStyle name="Zarez 13 4 3 6" xfId="26539"/>
    <cellStyle name="Zarez 13 4 3 6 2" xfId="26540"/>
    <cellStyle name="Zarez 13 4 3 6 2 2" xfId="26541"/>
    <cellStyle name="Zarez 13 4 3 6 3" xfId="26542"/>
    <cellStyle name="Zarez 13 4 3 7" xfId="26543"/>
    <cellStyle name="Zarez 13 4 3 7 2" xfId="26544"/>
    <cellStyle name="Zarez 13 4 3 7 2 2" xfId="26545"/>
    <cellStyle name="Zarez 13 4 3 7 3" xfId="26546"/>
    <cellStyle name="Zarez 13 4 3 8" xfId="26547"/>
    <cellStyle name="Zarez 13 4 3 8 2" xfId="26548"/>
    <cellStyle name="Zarez 13 4 3 9" xfId="26549"/>
    <cellStyle name="Zarez 13 4 4" xfId="26550"/>
    <cellStyle name="Zarez 13 4 4 10" xfId="26551"/>
    <cellStyle name="Zarez 13 4 4 2" xfId="26552"/>
    <cellStyle name="Zarez 13 4 4 2 2" xfId="26553"/>
    <cellStyle name="Zarez 13 4 4 2 2 2" xfId="26554"/>
    <cellStyle name="Zarez 13 4 4 2 3" xfId="26555"/>
    <cellStyle name="Zarez 13 4 4 2 4" xfId="26556"/>
    <cellStyle name="Zarez 13 4 4 3" xfId="26557"/>
    <cellStyle name="Zarez 13 4 4 3 2" xfId="26558"/>
    <cellStyle name="Zarez 13 4 4 3 2 2" xfId="26559"/>
    <cellStyle name="Zarez 13 4 4 3 3" xfId="26560"/>
    <cellStyle name="Zarez 13 4 4 3 4" xfId="26561"/>
    <cellStyle name="Zarez 13 4 4 4" xfId="26562"/>
    <cellStyle name="Zarez 13 4 4 4 2" xfId="26563"/>
    <cellStyle name="Zarez 13 4 4 4 2 2" xfId="26564"/>
    <cellStyle name="Zarez 13 4 4 4 3" xfId="26565"/>
    <cellStyle name="Zarez 13 4 4 4 4" xfId="26566"/>
    <cellStyle name="Zarez 13 4 4 5" xfId="26567"/>
    <cellStyle name="Zarez 13 4 4 5 2" xfId="26568"/>
    <cellStyle name="Zarez 13 4 4 5 2 2" xfId="26569"/>
    <cellStyle name="Zarez 13 4 4 5 3" xfId="26570"/>
    <cellStyle name="Zarez 13 4 4 5 4" xfId="26571"/>
    <cellStyle name="Zarez 13 4 4 6" xfId="26572"/>
    <cellStyle name="Zarez 13 4 4 6 2" xfId="26573"/>
    <cellStyle name="Zarez 13 4 4 6 2 2" xfId="26574"/>
    <cellStyle name="Zarez 13 4 4 6 3" xfId="26575"/>
    <cellStyle name="Zarez 13 4 4 7" xfId="26576"/>
    <cellStyle name="Zarez 13 4 4 7 2" xfId="26577"/>
    <cellStyle name="Zarez 13 4 4 7 2 2" xfId="26578"/>
    <cellStyle name="Zarez 13 4 4 7 3" xfId="26579"/>
    <cellStyle name="Zarez 13 4 4 8" xfId="26580"/>
    <cellStyle name="Zarez 13 4 4 8 2" xfId="26581"/>
    <cellStyle name="Zarez 13 4 4 9" xfId="26582"/>
    <cellStyle name="Zarez 13 4 5" xfId="26583"/>
    <cellStyle name="Zarez 13 4 5 10" xfId="26584"/>
    <cellStyle name="Zarez 13 4 5 2" xfId="26585"/>
    <cellStyle name="Zarez 13 4 5 2 2" xfId="26586"/>
    <cellStyle name="Zarez 13 4 5 2 2 2" xfId="26587"/>
    <cellStyle name="Zarez 13 4 5 2 3" xfId="26588"/>
    <cellStyle name="Zarez 13 4 5 2 4" xfId="26589"/>
    <cellStyle name="Zarez 13 4 5 3" xfId="26590"/>
    <cellStyle name="Zarez 13 4 5 3 2" xfId="26591"/>
    <cellStyle name="Zarez 13 4 5 3 2 2" xfId="26592"/>
    <cellStyle name="Zarez 13 4 5 3 3" xfId="26593"/>
    <cellStyle name="Zarez 13 4 5 3 4" xfId="26594"/>
    <cellStyle name="Zarez 13 4 5 4" xfId="26595"/>
    <cellStyle name="Zarez 13 4 5 4 2" xfId="26596"/>
    <cellStyle name="Zarez 13 4 5 4 2 2" xfId="26597"/>
    <cellStyle name="Zarez 13 4 5 4 3" xfId="26598"/>
    <cellStyle name="Zarez 13 4 5 4 4" xfId="26599"/>
    <cellStyle name="Zarez 13 4 5 5" xfId="26600"/>
    <cellStyle name="Zarez 13 4 5 5 2" xfId="26601"/>
    <cellStyle name="Zarez 13 4 5 5 2 2" xfId="26602"/>
    <cellStyle name="Zarez 13 4 5 5 3" xfId="26603"/>
    <cellStyle name="Zarez 13 4 5 5 4" xfId="26604"/>
    <cellStyle name="Zarez 13 4 5 6" xfId="26605"/>
    <cellStyle name="Zarez 13 4 5 6 2" xfId="26606"/>
    <cellStyle name="Zarez 13 4 5 6 2 2" xfId="26607"/>
    <cellStyle name="Zarez 13 4 5 6 3" xfId="26608"/>
    <cellStyle name="Zarez 13 4 5 7" xfId="26609"/>
    <cellStyle name="Zarez 13 4 5 7 2" xfId="26610"/>
    <cellStyle name="Zarez 13 4 5 7 2 2" xfId="26611"/>
    <cellStyle name="Zarez 13 4 5 7 3" xfId="26612"/>
    <cellStyle name="Zarez 13 4 5 8" xfId="26613"/>
    <cellStyle name="Zarez 13 4 5 8 2" xfId="26614"/>
    <cellStyle name="Zarez 13 4 5 9" xfId="26615"/>
    <cellStyle name="Zarez 13 4 6" xfId="26616"/>
    <cellStyle name="Zarez 13 4 6 10" xfId="26617"/>
    <cellStyle name="Zarez 13 4 6 2" xfId="26618"/>
    <cellStyle name="Zarez 13 4 6 2 2" xfId="26619"/>
    <cellStyle name="Zarez 13 4 6 2 2 2" xfId="26620"/>
    <cellStyle name="Zarez 13 4 6 2 3" xfId="26621"/>
    <cellStyle name="Zarez 13 4 6 2 4" xfId="26622"/>
    <cellStyle name="Zarez 13 4 6 3" xfId="26623"/>
    <cellStyle name="Zarez 13 4 6 3 2" xfId="26624"/>
    <cellStyle name="Zarez 13 4 6 3 2 2" xfId="26625"/>
    <cellStyle name="Zarez 13 4 6 3 3" xfId="26626"/>
    <cellStyle name="Zarez 13 4 6 3 4" xfId="26627"/>
    <cellStyle name="Zarez 13 4 6 4" xfId="26628"/>
    <cellStyle name="Zarez 13 4 6 4 2" xfId="26629"/>
    <cellStyle name="Zarez 13 4 6 4 2 2" xfId="26630"/>
    <cellStyle name="Zarez 13 4 6 4 3" xfId="26631"/>
    <cellStyle name="Zarez 13 4 6 4 4" xfId="26632"/>
    <cellStyle name="Zarez 13 4 6 5" xfId="26633"/>
    <cellStyle name="Zarez 13 4 6 5 2" xfId="26634"/>
    <cellStyle name="Zarez 13 4 6 5 2 2" xfId="26635"/>
    <cellStyle name="Zarez 13 4 6 5 3" xfId="26636"/>
    <cellStyle name="Zarez 13 4 6 5 4" xfId="26637"/>
    <cellStyle name="Zarez 13 4 6 6" xfId="26638"/>
    <cellStyle name="Zarez 13 4 6 6 2" xfId="26639"/>
    <cellStyle name="Zarez 13 4 6 6 2 2" xfId="26640"/>
    <cellStyle name="Zarez 13 4 6 6 3" xfId="26641"/>
    <cellStyle name="Zarez 13 4 6 7" xfId="26642"/>
    <cellStyle name="Zarez 13 4 6 7 2" xfId="26643"/>
    <cellStyle name="Zarez 13 4 6 7 2 2" xfId="26644"/>
    <cellStyle name="Zarez 13 4 6 7 3" xfId="26645"/>
    <cellStyle name="Zarez 13 4 6 8" xfId="26646"/>
    <cellStyle name="Zarez 13 4 6 8 2" xfId="26647"/>
    <cellStyle name="Zarez 13 4 6 9" xfId="26648"/>
    <cellStyle name="Zarez 13 4 7" xfId="26649"/>
    <cellStyle name="Zarez 13 4 7 10" xfId="26650"/>
    <cellStyle name="Zarez 13 4 7 2" xfId="26651"/>
    <cellStyle name="Zarez 13 4 7 2 2" xfId="26652"/>
    <cellStyle name="Zarez 13 4 7 2 2 2" xfId="26653"/>
    <cellStyle name="Zarez 13 4 7 2 3" xfId="26654"/>
    <cellStyle name="Zarez 13 4 7 2 4" xfId="26655"/>
    <cellStyle name="Zarez 13 4 7 3" xfId="26656"/>
    <cellStyle name="Zarez 13 4 7 3 2" xfId="26657"/>
    <cellStyle name="Zarez 13 4 7 3 2 2" xfId="26658"/>
    <cellStyle name="Zarez 13 4 7 3 3" xfId="26659"/>
    <cellStyle name="Zarez 13 4 7 3 4" xfId="26660"/>
    <cellStyle name="Zarez 13 4 7 4" xfId="26661"/>
    <cellStyle name="Zarez 13 4 7 4 2" xfId="26662"/>
    <cellStyle name="Zarez 13 4 7 4 2 2" xfId="26663"/>
    <cellStyle name="Zarez 13 4 7 4 3" xfId="26664"/>
    <cellStyle name="Zarez 13 4 7 4 4" xfId="26665"/>
    <cellStyle name="Zarez 13 4 7 5" xfId="26666"/>
    <cellStyle name="Zarez 13 4 7 5 2" xfId="26667"/>
    <cellStyle name="Zarez 13 4 7 5 2 2" xfId="26668"/>
    <cellStyle name="Zarez 13 4 7 5 3" xfId="26669"/>
    <cellStyle name="Zarez 13 4 7 5 4" xfId="26670"/>
    <cellStyle name="Zarez 13 4 7 6" xfId="26671"/>
    <cellStyle name="Zarez 13 4 7 6 2" xfId="26672"/>
    <cellStyle name="Zarez 13 4 7 6 2 2" xfId="26673"/>
    <cellStyle name="Zarez 13 4 7 6 3" xfId="26674"/>
    <cellStyle name="Zarez 13 4 7 7" xfId="26675"/>
    <cellStyle name="Zarez 13 4 7 7 2" xfId="26676"/>
    <cellStyle name="Zarez 13 4 7 7 2 2" xfId="26677"/>
    <cellStyle name="Zarez 13 4 7 7 3" xfId="26678"/>
    <cellStyle name="Zarez 13 4 7 8" xfId="26679"/>
    <cellStyle name="Zarez 13 4 7 8 2" xfId="26680"/>
    <cellStyle name="Zarez 13 4 7 9" xfId="26681"/>
    <cellStyle name="Zarez 13 4 8" xfId="26682"/>
    <cellStyle name="Zarez 13 4 8 2" xfId="26683"/>
    <cellStyle name="Zarez 13 4 8 2 2" xfId="26684"/>
    <cellStyle name="Zarez 13 4 8 3" xfId="26685"/>
    <cellStyle name="Zarez 13 4 9" xfId="26686"/>
    <cellStyle name="Zarez 13 4 9 2" xfId="26687"/>
    <cellStyle name="Zarez 13 4 9 2 2" xfId="26688"/>
    <cellStyle name="Zarez 13 4 9 3" xfId="26689"/>
    <cellStyle name="Zarez 13 5" xfId="26690"/>
    <cellStyle name="Zarez 13 5 10" xfId="26691"/>
    <cellStyle name="Zarez 13 5 10 2" xfId="26692"/>
    <cellStyle name="Zarez 13 5 10 2 2" xfId="26693"/>
    <cellStyle name="Zarez 13 5 10 3" xfId="26694"/>
    <cellStyle name="Zarez 13 5 11" xfId="26695"/>
    <cellStyle name="Zarez 13 5 11 2" xfId="26696"/>
    <cellStyle name="Zarez 13 5 11 2 2" xfId="26697"/>
    <cellStyle name="Zarez 13 5 11 3" xfId="26698"/>
    <cellStyle name="Zarez 13 5 12" xfId="26699"/>
    <cellStyle name="Zarez 13 5 12 2" xfId="26700"/>
    <cellStyle name="Zarez 13 5 13" xfId="26701"/>
    <cellStyle name="Zarez 13 5 14" xfId="26702"/>
    <cellStyle name="Zarez 13 5 2" xfId="26703"/>
    <cellStyle name="Zarez 13 5 2 10" xfId="26704"/>
    <cellStyle name="Zarez 13 5 2 2" xfId="26705"/>
    <cellStyle name="Zarez 13 5 2 2 2" xfId="26706"/>
    <cellStyle name="Zarez 13 5 2 2 2 2" xfId="26707"/>
    <cellStyle name="Zarez 13 5 2 2 3" xfId="26708"/>
    <cellStyle name="Zarez 13 5 2 2 4" xfId="26709"/>
    <cellStyle name="Zarez 13 5 2 3" xfId="26710"/>
    <cellStyle name="Zarez 13 5 2 3 2" xfId="26711"/>
    <cellStyle name="Zarez 13 5 2 3 2 2" xfId="26712"/>
    <cellStyle name="Zarez 13 5 2 3 3" xfId="26713"/>
    <cellStyle name="Zarez 13 5 2 3 4" xfId="26714"/>
    <cellStyle name="Zarez 13 5 2 4" xfId="26715"/>
    <cellStyle name="Zarez 13 5 2 4 2" xfId="26716"/>
    <cellStyle name="Zarez 13 5 2 4 2 2" xfId="26717"/>
    <cellStyle name="Zarez 13 5 2 4 3" xfId="26718"/>
    <cellStyle name="Zarez 13 5 2 4 4" xfId="26719"/>
    <cellStyle name="Zarez 13 5 2 5" xfId="26720"/>
    <cellStyle name="Zarez 13 5 2 5 2" xfId="26721"/>
    <cellStyle name="Zarez 13 5 2 5 2 2" xfId="26722"/>
    <cellStyle name="Zarez 13 5 2 5 3" xfId="26723"/>
    <cellStyle name="Zarez 13 5 2 5 4" xfId="26724"/>
    <cellStyle name="Zarez 13 5 2 6" xfId="26725"/>
    <cellStyle name="Zarez 13 5 2 6 2" xfId="26726"/>
    <cellStyle name="Zarez 13 5 2 6 2 2" xfId="26727"/>
    <cellStyle name="Zarez 13 5 2 6 3" xfId="26728"/>
    <cellStyle name="Zarez 13 5 2 7" xfId="26729"/>
    <cellStyle name="Zarez 13 5 2 7 2" xfId="26730"/>
    <cellStyle name="Zarez 13 5 2 7 2 2" xfId="26731"/>
    <cellStyle name="Zarez 13 5 2 7 3" xfId="26732"/>
    <cellStyle name="Zarez 13 5 2 8" xfId="26733"/>
    <cellStyle name="Zarez 13 5 2 8 2" xfId="26734"/>
    <cellStyle name="Zarez 13 5 2 9" xfId="26735"/>
    <cellStyle name="Zarez 13 5 3" xfId="26736"/>
    <cellStyle name="Zarez 13 5 3 10" xfId="26737"/>
    <cellStyle name="Zarez 13 5 3 2" xfId="26738"/>
    <cellStyle name="Zarez 13 5 3 2 2" xfId="26739"/>
    <cellStyle name="Zarez 13 5 3 2 2 2" xfId="26740"/>
    <cellStyle name="Zarez 13 5 3 2 3" xfId="26741"/>
    <cellStyle name="Zarez 13 5 3 2 4" xfId="26742"/>
    <cellStyle name="Zarez 13 5 3 3" xfId="26743"/>
    <cellStyle name="Zarez 13 5 3 3 2" xfId="26744"/>
    <cellStyle name="Zarez 13 5 3 3 2 2" xfId="26745"/>
    <cellStyle name="Zarez 13 5 3 3 3" xfId="26746"/>
    <cellStyle name="Zarez 13 5 3 3 4" xfId="26747"/>
    <cellStyle name="Zarez 13 5 3 4" xfId="26748"/>
    <cellStyle name="Zarez 13 5 3 4 2" xfId="26749"/>
    <cellStyle name="Zarez 13 5 3 4 2 2" xfId="26750"/>
    <cellStyle name="Zarez 13 5 3 4 3" xfId="26751"/>
    <cellStyle name="Zarez 13 5 3 4 4" xfId="26752"/>
    <cellStyle name="Zarez 13 5 3 5" xfId="26753"/>
    <cellStyle name="Zarez 13 5 3 5 2" xfId="26754"/>
    <cellStyle name="Zarez 13 5 3 5 2 2" xfId="26755"/>
    <cellStyle name="Zarez 13 5 3 5 3" xfId="26756"/>
    <cellStyle name="Zarez 13 5 3 5 4" xfId="26757"/>
    <cellStyle name="Zarez 13 5 3 6" xfId="26758"/>
    <cellStyle name="Zarez 13 5 3 6 2" xfId="26759"/>
    <cellStyle name="Zarez 13 5 3 6 2 2" xfId="26760"/>
    <cellStyle name="Zarez 13 5 3 6 3" xfId="26761"/>
    <cellStyle name="Zarez 13 5 3 7" xfId="26762"/>
    <cellStyle name="Zarez 13 5 3 7 2" xfId="26763"/>
    <cellStyle name="Zarez 13 5 3 7 2 2" xfId="26764"/>
    <cellStyle name="Zarez 13 5 3 7 3" xfId="26765"/>
    <cellStyle name="Zarez 13 5 3 8" xfId="26766"/>
    <cellStyle name="Zarez 13 5 3 8 2" xfId="26767"/>
    <cellStyle name="Zarez 13 5 3 9" xfId="26768"/>
    <cellStyle name="Zarez 13 5 4" xfId="26769"/>
    <cellStyle name="Zarez 13 5 4 10" xfId="26770"/>
    <cellStyle name="Zarez 13 5 4 2" xfId="26771"/>
    <cellStyle name="Zarez 13 5 4 2 2" xfId="26772"/>
    <cellStyle name="Zarez 13 5 4 2 2 2" xfId="26773"/>
    <cellStyle name="Zarez 13 5 4 2 3" xfId="26774"/>
    <cellStyle name="Zarez 13 5 4 2 4" xfId="26775"/>
    <cellStyle name="Zarez 13 5 4 3" xfId="26776"/>
    <cellStyle name="Zarez 13 5 4 3 2" xfId="26777"/>
    <cellStyle name="Zarez 13 5 4 3 2 2" xfId="26778"/>
    <cellStyle name="Zarez 13 5 4 3 3" xfId="26779"/>
    <cellStyle name="Zarez 13 5 4 3 4" xfId="26780"/>
    <cellStyle name="Zarez 13 5 4 4" xfId="26781"/>
    <cellStyle name="Zarez 13 5 4 4 2" xfId="26782"/>
    <cellStyle name="Zarez 13 5 4 4 2 2" xfId="26783"/>
    <cellStyle name="Zarez 13 5 4 4 3" xfId="26784"/>
    <cellStyle name="Zarez 13 5 4 4 4" xfId="26785"/>
    <cellStyle name="Zarez 13 5 4 5" xfId="26786"/>
    <cellStyle name="Zarez 13 5 4 5 2" xfId="26787"/>
    <cellStyle name="Zarez 13 5 4 5 2 2" xfId="26788"/>
    <cellStyle name="Zarez 13 5 4 5 3" xfId="26789"/>
    <cellStyle name="Zarez 13 5 4 5 4" xfId="26790"/>
    <cellStyle name="Zarez 13 5 4 6" xfId="26791"/>
    <cellStyle name="Zarez 13 5 4 6 2" xfId="26792"/>
    <cellStyle name="Zarez 13 5 4 6 2 2" xfId="26793"/>
    <cellStyle name="Zarez 13 5 4 6 3" xfId="26794"/>
    <cellStyle name="Zarez 13 5 4 7" xfId="26795"/>
    <cellStyle name="Zarez 13 5 4 7 2" xfId="26796"/>
    <cellStyle name="Zarez 13 5 4 7 2 2" xfId="26797"/>
    <cellStyle name="Zarez 13 5 4 7 3" xfId="26798"/>
    <cellStyle name="Zarez 13 5 4 8" xfId="26799"/>
    <cellStyle name="Zarez 13 5 4 8 2" xfId="26800"/>
    <cellStyle name="Zarez 13 5 4 9" xfId="26801"/>
    <cellStyle name="Zarez 13 5 5" xfId="26802"/>
    <cellStyle name="Zarez 13 5 5 10" xfId="26803"/>
    <cellStyle name="Zarez 13 5 5 2" xfId="26804"/>
    <cellStyle name="Zarez 13 5 5 2 2" xfId="26805"/>
    <cellStyle name="Zarez 13 5 5 2 2 2" xfId="26806"/>
    <cellStyle name="Zarez 13 5 5 2 3" xfId="26807"/>
    <cellStyle name="Zarez 13 5 5 2 4" xfId="26808"/>
    <cellStyle name="Zarez 13 5 5 3" xfId="26809"/>
    <cellStyle name="Zarez 13 5 5 3 2" xfId="26810"/>
    <cellStyle name="Zarez 13 5 5 3 2 2" xfId="26811"/>
    <cellStyle name="Zarez 13 5 5 3 3" xfId="26812"/>
    <cellStyle name="Zarez 13 5 5 3 4" xfId="26813"/>
    <cellStyle name="Zarez 13 5 5 4" xfId="26814"/>
    <cellStyle name="Zarez 13 5 5 4 2" xfId="26815"/>
    <cellStyle name="Zarez 13 5 5 4 2 2" xfId="26816"/>
    <cellStyle name="Zarez 13 5 5 4 3" xfId="26817"/>
    <cellStyle name="Zarez 13 5 5 4 4" xfId="26818"/>
    <cellStyle name="Zarez 13 5 5 5" xfId="26819"/>
    <cellStyle name="Zarez 13 5 5 5 2" xfId="26820"/>
    <cellStyle name="Zarez 13 5 5 5 2 2" xfId="26821"/>
    <cellStyle name="Zarez 13 5 5 5 3" xfId="26822"/>
    <cellStyle name="Zarez 13 5 5 5 4" xfId="26823"/>
    <cellStyle name="Zarez 13 5 5 6" xfId="26824"/>
    <cellStyle name="Zarez 13 5 5 6 2" xfId="26825"/>
    <cellStyle name="Zarez 13 5 5 6 2 2" xfId="26826"/>
    <cellStyle name="Zarez 13 5 5 6 3" xfId="26827"/>
    <cellStyle name="Zarez 13 5 5 7" xfId="26828"/>
    <cellStyle name="Zarez 13 5 5 7 2" xfId="26829"/>
    <cellStyle name="Zarez 13 5 5 7 2 2" xfId="26830"/>
    <cellStyle name="Zarez 13 5 5 7 3" xfId="26831"/>
    <cellStyle name="Zarez 13 5 5 8" xfId="26832"/>
    <cellStyle name="Zarez 13 5 5 8 2" xfId="26833"/>
    <cellStyle name="Zarez 13 5 5 9" xfId="26834"/>
    <cellStyle name="Zarez 13 5 6" xfId="26835"/>
    <cellStyle name="Zarez 13 5 6 10" xfId="26836"/>
    <cellStyle name="Zarez 13 5 6 2" xfId="26837"/>
    <cellStyle name="Zarez 13 5 6 2 2" xfId="26838"/>
    <cellStyle name="Zarez 13 5 6 2 2 2" xfId="26839"/>
    <cellStyle name="Zarez 13 5 6 2 3" xfId="26840"/>
    <cellStyle name="Zarez 13 5 6 2 4" xfId="26841"/>
    <cellStyle name="Zarez 13 5 6 3" xfId="26842"/>
    <cellStyle name="Zarez 13 5 6 3 2" xfId="26843"/>
    <cellStyle name="Zarez 13 5 6 3 2 2" xfId="26844"/>
    <cellStyle name="Zarez 13 5 6 3 3" xfId="26845"/>
    <cellStyle name="Zarez 13 5 6 3 4" xfId="26846"/>
    <cellStyle name="Zarez 13 5 6 4" xfId="26847"/>
    <cellStyle name="Zarez 13 5 6 4 2" xfId="26848"/>
    <cellStyle name="Zarez 13 5 6 4 2 2" xfId="26849"/>
    <cellStyle name="Zarez 13 5 6 4 3" xfId="26850"/>
    <cellStyle name="Zarez 13 5 6 4 4" xfId="26851"/>
    <cellStyle name="Zarez 13 5 6 5" xfId="26852"/>
    <cellStyle name="Zarez 13 5 6 5 2" xfId="26853"/>
    <cellStyle name="Zarez 13 5 6 5 2 2" xfId="26854"/>
    <cellStyle name="Zarez 13 5 6 5 3" xfId="26855"/>
    <cellStyle name="Zarez 13 5 6 5 4" xfId="26856"/>
    <cellStyle name="Zarez 13 5 6 6" xfId="26857"/>
    <cellStyle name="Zarez 13 5 6 6 2" xfId="26858"/>
    <cellStyle name="Zarez 13 5 6 6 2 2" xfId="26859"/>
    <cellStyle name="Zarez 13 5 6 6 3" xfId="26860"/>
    <cellStyle name="Zarez 13 5 6 7" xfId="26861"/>
    <cellStyle name="Zarez 13 5 6 7 2" xfId="26862"/>
    <cellStyle name="Zarez 13 5 6 7 2 2" xfId="26863"/>
    <cellStyle name="Zarez 13 5 6 7 3" xfId="26864"/>
    <cellStyle name="Zarez 13 5 6 8" xfId="26865"/>
    <cellStyle name="Zarez 13 5 6 8 2" xfId="26866"/>
    <cellStyle name="Zarez 13 5 6 9" xfId="26867"/>
    <cellStyle name="Zarez 13 5 7" xfId="26868"/>
    <cellStyle name="Zarez 13 5 7 10" xfId="26869"/>
    <cellStyle name="Zarez 13 5 7 2" xfId="26870"/>
    <cellStyle name="Zarez 13 5 7 2 2" xfId="26871"/>
    <cellStyle name="Zarez 13 5 7 2 2 2" xfId="26872"/>
    <cellStyle name="Zarez 13 5 7 2 3" xfId="26873"/>
    <cellStyle name="Zarez 13 5 7 2 4" xfId="26874"/>
    <cellStyle name="Zarez 13 5 7 3" xfId="26875"/>
    <cellStyle name="Zarez 13 5 7 3 2" xfId="26876"/>
    <cellStyle name="Zarez 13 5 7 3 2 2" xfId="26877"/>
    <cellStyle name="Zarez 13 5 7 3 3" xfId="26878"/>
    <cellStyle name="Zarez 13 5 7 3 4" xfId="26879"/>
    <cellStyle name="Zarez 13 5 7 4" xfId="26880"/>
    <cellStyle name="Zarez 13 5 7 4 2" xfId="26881"/>
    <cellStyle name="Zarez 13 5 7 4 2 2" xfId="26882"/>
    <cellStyle name="Zarez 13 5 7 4 3" xfId="26883"/>
    <cellStyle name="Zarez 13 5 7 4 4" xfId="26884"/>
    <cellStyle name="Zarez 13 5 7 5" xfId="26885"/>
    <cellStyle name="Zarez 13 5 7 5 2" xfId="26886"/>
    <cellStyle name="Zarez 13 5 7 5 2 2" xfId="26887"/>
    <cellStyle name="Zarez 13 5 7 5 3" xfId="26888"/>
    <cellStyle name="Zarez 13 5 7 5 4" xfId="26889"/>
    <cellStyle name="Zarez 13 5 7 6" xfId="26890"/>
    <cellStyle name="Zarez 13 5 7 6 2" xfId="26891"/>
    <cellStyle name="Zarez 13 5 7 6 2 2" xfId="26892"/>
    <cellStyle name="Zarez 13 5 7 6 3" xfId="26893"/>
    <cellStyle name="Zarez 13 5 7 7" xfId="26894"/>
    <cellStyle name="Zarez 13 5 7 7 2" xfId="26895"/>
    <cellStyle name="Zarez 13 5 7 7 2 2" xfId="26896"/>
    <cellStyle name="Zarez 13 5 7 7 3" xfId="26897"/>
    <cellStyle name="Zarez 13 5 7 8" xfId="26898"/>
    <cellStyle name="Zarez 13 5 7 8 2" xfId="26899"/>
    <cellStyle name="Zarez 13 5 7 9" xfId="26900"/>
    <cellStyle name="Zarez 13 5 8" xfId="26901"/>
    <cellStyle name="Zarez 13 5 8 2" xfId="26902"/>
    <cellStyle name="Zarez 13 5 8 2 2" xfId="26903"/>
    <cellStyle name="Zarez 13 5 8 3" xfId="26904"/>
    <cellStyle name="Zarez 13 5 9" xfId="26905"/>
    <cellStyle name="Zarez 13 5 9 2" xfId="26906"/>
    <cellStyle name="Zarez 13 5 9 2 2" xfId="26907"/>
    <cellStyle name="Zarez 13 5 9 3" xfId="26908"/>
    <cellStyle name="Zarez 13 6" xfId="26909"/>
    <cellStyle name="Zarez 13 6 10" xfId="26910"/>
    <cellStyle name="Zarez 13 6 10 2" xfId="26911"/>
    <cellStyle name="Zarez 13 6 10 2 2" xfId="26912"/>
    <cellStyle name="Zarez 13 6 10 3" xfId="26913"/>
    <cellStyle name="Zarez 13 6 11" xfId="26914"/>
    <cellStyle name="Zarez 13 6 11 2" xfId="26915"/>
    <cellStyle name="Zarez 13 6 11 2 2" xfId="26916"/>
    <cellStyle name="Zarez 13 6 11 3" xfId="26917"/>
    <cellStyle name="Zarez 13 6 12" xfId="26918"/>
    <cellStyle name="Zarez 13 6 12 2" xfId="26919"/>
    <cellStyle name="Zarez 13 6 13" xfId="26920"/>
    <cellStyle name="Zarez 13 6 14" xfId="26921"/>
    <cellStyle name="Zarez 13 6 2" xfId="26922"/>
    <cellStyle name="Zarez 13 6 2 10" xfId="26923"/>
    <cellStyle name="Zarez 13 6 2 2" xfId="26924"/>
    <cellStyle name="Zarez 13 6 2 2 2" xfId="26925"/>
    <cellStyle name="Zarez 13 6 2 2 2 2" xfId="26926"/>
    <cellStyle name="Zarez 13 6 2 2 3" xfId="26927"/>
    <cellStyle name="Zarez 13 6 2 2 4" xfId="26928"/>
    <cellStyle name="Zarez 13 6 2 3" xfId="26929"/>
    <cellStyle name="Zarez 13 6 2 3 2" xfId="26930"/>
    <cellStyle name="Zarez 13 6 2 3 2 2" xfId="26931"/>
    <cellStyle name="Zarez 13 6 2 3 3" xfId="26932"/>
    <cellStyle name="Zarez 13 6 2 3 4" xfId="26933"/>
    <cellStyle name="Zarez 13 6 2 4" xfId="26934"/>
    <cellStyle name="Zarez 13 6 2 4 2" xfId="26935"/>
    <cellStyle name="Zarez 13 6 2 4 2 2" xfId="26936"/>
    <cellStyle name="Zarez 13 6 2 4 3" xfId="26937"/>
    <cellStyle name="Zarez 13 6 2 4 4" xfId="26938"/>
    <cellStyle name="Zarez 13 6 2 5" xfId="26939"/>
    <cellStyle name="Zarez 13 6 2 5 2" xfId="26940"/>
    <cellStyle name="Zarez 13 6 2 5 2 2" xfId="26941"/>
    <cellStyle name="Zarez 13 6 2 5 3" xfId="26942"/>
    <cellStyle name="Zarez 13 6 2 5 4" xfId="26943"/>
    <cellStyle name="Zarez 13 6 2 6" xfId="26944"/>
    <cellStyle name="Zarez 13 6 2 6 2" xfId="26945"/>
    <cellStyle name="Zarez 13 6 2 6 2 2" xfId="26946"/>
    <cellStyle name="Zarez 13 6 2 6 3" xfId="26947"/>
    <cellStyle name="Zarez 13 6 2 7" xfId="26948"/>
    <cellStyle name="Zarez 13 6 2 7 2" xfId="26949"/>
    <cellStyle name="Zarez 13 6 2 7 2 2" xfId="26950"/>
    <cellStyle name="Zarez 13 6 2 7 3" xfId="26951"/>
    <cellStyle name="Zarez 13 6 2 8" xfId="26952"/>
    <cellStyle name="Zarez 13 6 2 8 2" xfId="26953"/>
    <cellStyle name="Zarez 13 6 2 9" xfId="26954"/>
    <cellStyle name="Zarez 13 6 3" xfId="26955"/>
    <cellStyle name="Zarez 13 6 3 10" xfId="26956"/>
    <cellStyle name="Zarez 13 6 3 2" xfId="26957"/>
    <cellStyle name="Zarez 13 6 3 2 2" xfId="26958"/>
    <cellStyle name="Zarez 13 6 3 2 2 2" xfId="26959"/>
    <cellStyle name="Zarez 13 6 3 2 3" xfId="26960"/>
    <cellStyle name="Zarez 13 6 3 2 4" xfId="26961"/>
    <cellStyle name="Zarez 13 6 3 3" xfId="26962"/>
    <cellStyle name="Zarez 13 6 3 3 2" xfId="26963"/>
    <cellStyle name="Zarez 13 6 3 3 2 2" xfId="26964"/>
    <cellStyle name="Zarez 13 6 3 3 3" xfId="26965"/>
    <cellStyle name="Zarez 13 6 3 3 4" xfId="26966"/>
    <cellStyle name="Zarez 13 6 3 4" xfId="26967"/>
    <cellStyle name="Zarez 13 6 3 4 2" xfId="26968"/>
    <cellStyle name="Zarez 13 6 3 4 2 2" xfId="26969"/>
    <cellStyle name="Zarez 13 6 3 4 3" xfId="26970"/>
    <cellStyle name="Zarez 13 6 3 4 4" xfId="26971"/>
    <cellStyle name="Zarez 13 6 3 5" xfId="26972"/>
    <cellStyle name="Zarez 13 6 3 5 2" xfId="26973"/>
    <cellStyle name="Zarez 13 6 3 5 2 2" xfId="26974"/>
    <cellStyle name="Zarez 13 6 3 5 3" xfId="26975"/>
    <cellStyle name="Zarez 13 6 3 5 4" xfId="26976"/>
    <cellStyle name="Zarez 13 6 3 6" xfId="26977"/>
    <cellStyle name="Zarez 13 6 3 6 2" xfId="26978"/>
    <cellStyle name="Zarez 13 6 3 6 2 2" xfId="26979"/>
    <cellStyle name="Zarez 13 6 3 6 3" xfId="26980"/>
    <cellStyle name="Zarez 13 6 3 7" xfId="26981"/>
    <cellStyle name="Zarez 13 6 3 7 2" xfId="26982"/>
    <cellStyle name="Zarez 13 6 3 7 2 2" xfId="26983"/>
    <cellStyle name="Zarez 13 6 3 7 3" xfId="26984"/>
    <cellStyle name="Zarez 13 6 3 8" xfId="26985"/>
    <cellStyle name="Zarez 13 6 3 8 2" xfId="26986"/>
    <cellStyle name="Zarez 13 6 3 9" xfId="26987"/>
    <cellStyle name="Zarez 13 6 4" xfId="26988"/>
    <cellStyle name="Zarez 13 6 4 10" xfId="26989"/>
    <cellStyle name="Zarez 13 6 4 2" xfId="26990"/>
    <cellStyle name="Zarez 13 6 4 2 2" xfId="26991"/>
    <cellStyle name="Zarez 13 6 4 2 2 2" xfId="26992"/>
    <cellStyle name="Zarez 13 6 4 2 3" xfId="26993"/>
    <cellStyle name="Zarez 13 6 4 2 4" xfId="26994"/>
    <cellStyle name="Zarez 13 6 4 3" xfId="26995"/>
    <cellStyle name="Zarez 13 6 4 3 2" xfId="26996"/>
    <cellStyle name="Zarez 13 6 4 3 2 2" xfId="26997"/>
    <cellStyle name="Zarez 13 6 4 3 3" xfId="26998"/>
    <cellStyle name="Zarez 13 6 4 3 4" xfId="26999"/>
    <cellStyle name="Zarez 13 6 4 4" xfId="27000"/>
    <cellStyle name="Zarez 13 6 4 4 2" xfId="27001"/>
    <cellStyle name="Zarez 13 6 4 4 2 2" xfId="27002"/>
    <cellStyle name="Zarez 13 6 4 4 3" xfId="27003"/>
    <cellStyle name="Zarez 13 6 4 4 4" xfId="27004"/>
    <cellStyle name="Zarez 13 6 4 5" xfId="27005"/>
    <cellStyle name="Zarez 13 6 4 5 2" xfId="27006"/>
    <cellStyle name="Zarez 13 6 4 5 2 2" xfId="27007"/>
    <cellStyle name="Zarez 13 6 4 5 3" xfId="27008"/>
    <cellStyle name="Zarez 13 6 4 5 4" xfId="27009"/>
    <cellStyle name="Zarez 13 6 4 6" xfId="27010"/>
    <cellStyle name="Zarez 13 6 4 6 2" xfId="27011"/>
    <cellStyle name="Zarez 13 6 4 6 2 2" xfId="27012"/>
    <cellStyle name="Zarez 13 6 4 6 3" xfId="27013"/>
    <cellStyle name="Zarez 13 6 4 7" xfId="27014"/>
    <cellStyle name="Zarez 13 6 4 7 2" xfId="27015"/>
    <cellStyle name="Zarez 13 6 4 7 2 2" xfId="27016"/>
    <cellStyle name="Zarez 13 6 4 7 3" xfId="27017"/>
    <cellStyle name="Zarez 13 6 4 8" xfId="27018"/>
    <cellStyle name="Zarez 13 6 4 8 2" xfId="27019"/>
    <cellStyle name="Zarez 13 6 4 9" xfId="27020"/>
    <cellStyle name="Zarez 13 6 5" xfId="27021"/>
    <cellStyle name="Zarez 13 6 5 10" xfId="27022"/>
    <cellStyle name="Zarez 13 6 5 2" xfId="27023"/>
    <cellStyle name="Zarez 13 6 5 2 2" xfId="27024"/>
    <cellStyle name="Zarez 13 6 5 2 2 2" xfId="27025"/>
    <cellStyle name="Zarez 13 6 5 2 3" xfId="27026"/>
    <cellStyle name="Zarez 13 6 5 2 4" xfId="27027"/>
    <cellStyle name="Zarez 13 6 5 3" xfId="27028"/>
    <cellStyle name="Zarez 13 6 5 3 2" xfId="27029"/>
    <cellStyle name="Zarez 13 6 5 3 2 2" xfId="27030"/>
    <cellStyle name="Zarez 13 6 5 3 3" xfId="27031"/>
    <cellStyle name="Zarez 13 6 5 3 4" xfId="27032"/>
    <cellStyle name="Zarez 13 6 5 4" xfId="27033"/>
    <cellStyle name="Zarez 13 6 5 4 2" xfId="27034"/>
    <cellStyle name="Zarez 13 6 5 4 2 2" xfId="27035"/>
    <cellStyle name="Zarez 13 6 5 4 3" xfId="27036"/>
    <cellStyle name="Zarez 13 6 5 4 4" xfId="27037"/>
    <cellStyle name="Zarez 13 6 5 5" xfId="27038"/>
    <cellStyle name="Zarez 13 6 5 5 2" xfId="27039"/>
    <cellStyle name="Zarez 13 6 5 5 2 2" xfId="27040"/>
    <cellStyle name="Zarez 13 6 5 5 3" xfId="27041"/>
    <cellStyle name="Zarez 13 6 5 5 4" xfId="27042"/>
    <cellStyle name="Zarez 13 6 5 6" xfId="27043"/>
    <cellStyle name="Zarez 13 6 5 6 2" xfId="27044"/>
    <cellStyle name="Zarez 13 6 5 6 2 2" xfId="27045"/>
    <cellStyle name="Zarez 13 6 5 6 3" xfId="27046"/>
    <cellStyle name="Zarez 13 6 5 7" xfId="27047"/>
    <cellStyle name="Zarez 13 6 5 7 2" xfId="27048"/>
    <cellStyle name="Zarez 13 6 5 7 2 2" xfId="27049"/>
    <cellStyle name="Zarez 13 6 5 7 3" xfId="27050"/>
    <cellStyle name="Zarez 13 6 5 8" xfId="27051"/>
    <cellStyle name="Zarez 13 6 5 8 2" xfId="27052"/>
    <cellStyle name="Zarez 13 6 5 9" xfId="27053"/>
    <cellStyle name="Zarez 13 6 6" xfId="27054"/>
    <cellStyle name="Zarez 13 6 6 10" xfId="27055"/>
    <cellStyle name="Zarez 13 6 6 2" xfId="27056"/>
    <cellStyle name="Zarez 13 6 6 2 2" xfId="27057"/>
    <cellStyle name="Zarez 13 6 6 2 2 2" xfId="27058"/>
    <cellStyle name="Zarez 13 6 6 2 3" xfId="27059"/>
    <cellStyle name="Zarez 13 6 6 2 4" xfId="27060"/>
    <cellStyle name="Zarez 13 6 6 3" xfId="27061"/>
    <cellStyle name="Zarez 13 6 6 3 2" xfId="27062"/>
    <cellStyle name="Zarez 13 6 6 3 2 2" xfId="27063"/>
    <cellStyle name="Zarez 13 6 6 3 3" xfId="27064"/>
    <cellStyle name="Zarez 13 6 6 3 4" xfId="27065"/>
    <cellStyle name="Zarez 13 6 6 4" xfId="27066"/>
    <cellStyle name="Zarez 13 6 6 4 2" xfId="27067"/>
    <cellStyle name="Zarez 13 6 6 4 2 2" xfId="27068"/>
    <cellStyle name="Zarez 13 6 6 4 3" xfId="27069"/>
    <cellStyle name="Zarez 13 6 6 4 4" xfId="27070"/>
    <cellStyle name="Zarez 13 6 6 5" xfId="27071"/>
    <cellStyle name="Zarez 13 6 6 5 2" xfId="27072"/>
    <cellStyle name="Zarez 13 6 6 5 2 2" xfId="27073"/>
    <cellStyle name="Zarez 13 6 6 5 3" xfId="27074"/>
    <cellStyle name="Zarez 13 6 6 5 4" xfId="27075"/>
    <cellStyle name="Zarez 13 6 6 6" xfId="27076"/>
    <cellStyle name="Zarez 13 6 6 6 2" xfId="27077"/>
    <cellStyle name="Zarez 13 6 6 6 2 2" xfId="27078"/>
    <cellStyle name="Zarez 13 6 6 6 3" xfId="27079"/>
    <cellStyle name="Zarez 13 6 6 7" xfId="27080"/>
    <cellStyle name="Zarez 13 6 6 7 2" xfId="27081"/>
    <cellStyle name="Zarez 13 6 6 7 2 2" xfId="27082"/>
    <cellStyle name="Zarez 13 6 6 7 3" xfId="27083"/>
    <cellStyle name="Zarez 13 6 6 8" xfId="27084"/>
    <cellStyle name="Zarez 13 6 6 8 2" xfId="27085"/>
    <cellStyle name="Zarez 13 6 6 9" xfId="27086"/>
    <cellStyle name="Zarez 13 6 7" xfId="27087"/>
    <cellStyle name="Zarez 13 6 7 10" xfId="27088"/>
    <cellStyle name="Zarez 13 6 7 2" xfId="27089"/>
    <cellStyle name="Zarez 13 6 7 2 2" xfId="27090"/>
    <cellStyle name="Zarez 13 6 7 2 2 2" xfId="27091"/>
    <cellStyle name="Zarez 13 6 7 2 3" xfId="27092"/>
    <cellStyle name="Zarez 13 6 7 2 4" xfId="27093"/>
    <cellStyle name="Zarez 13 6 7 3" xfId="27094"/>
    <cellStyle name="Zarez 13 6 7 3 2" xfId="27095"/>
    <cellStyle name="Zarez 13 6 7 3 2 2" xfId="27096"/>
    <cellStyle name="Zarez 13 6 7 3 3" xfId="27097"/>
    <cellStyle name="Zarez 13 6 7 3 4" xfId="27098"/>
    <cellStyle name="Zarez 13 6 7 4" xfId="27099"/>
    <cellStyle name="Zarez 13 6 7 4 2" xfId="27100"/>
    <cellStyle name="Zarez 13 6 7 4 2 2" xfId="27101"/>
    <cellStyle name="Zarez 13 6 7 4 3" xfId="27102"/>
    <cellStyle name="Zarez 13 6 7 4 4" xfId="27103"/>
    <cellStyle name="Zarez 13 6 7 5" xfId="27104"/>
    <cellStyle name="Zarez 13 6 7 5 2" xfId="27105"/>
    <cellStyle name="Zarez 13 6 7 5 2 2" xfId="27106"/>
    <cellStyle name="Zarez 13 6 7 5 3" xfId="27107"/>
    <cellStyle name="Zarez 13 6 7 5 4" xfId="27108"/>
    <cellStyle name="Zarez 13 6 7 6" xfId="27109"/>
    <cellStyle name="Zarez 13 6 7 6 2" xfId="27110"/>
    <cellStyle name="Zarez 13 6 7 6 2 2" xfId="27111"/>
    <cellStyle name="Zarez 13 6 7 6 3" xfId="27112"/>
    <cellStyle name="Zarez 13 6 7 7" xfId="27113"/>
    <cellStyle name="Zarez 13 6 7 7 2" xfId="27114"/>
    <cellStyle name="Zarez 13 6 7 7 2 2" xfId="27115"/>
    <cellStyle name="Zarez 13 6 7 7 3" xfId="27116"/>
    <cellStyle name="Zarez 13 6 7 8" xfId="27117"/>
    <cellStyle name="Zarez 13 6 7 8 2" xfId="27118"/>
    <cellStyle name="Zarez 13 6 7 9" xfId="27119"/>
    <cellStyle name="Zarez 13 6 8" xfId="27120"/>
    <cellStyle name="Zarez 13 6 8 2" xfId="27121"/>
    <cellStyle name="Zarez 13 6 8 2 2" xfId="27122"/>
    <cellStyle name="Zarez 13 6 8 3" xfId="27123"/>
    <cellStyle name="Zarez 13 6 9" xfId="27124"/>
    <cellStyle name="Zarez 13 6 9 2" xfId="27125"/>
    <cellStyle name="Zarez 13 6 9 2 2" xfId="27126"/>
    <cellStyle name="Zarez 13 6 9 3" xfId="27127"/>
    <cellStyle name="Zarez 13 7" xfId="27128"/>
    <cellStyle name="Zarez 13 7 10" xfId="27129"/>
    <cellStyle name="Zarez 13 7 2" xfId="27130"/>
    <cellStyle name="Zarez 13 7 2 2" xfId="27131"/>
    <cellStyle name="Zarez 13 7 2 2 2" xfId="27132"/>
    <cellStyle name="Zarez 13 7 2 3" xfId="27133"/>
    <cellStyle name="Zarez 13 7 2 4" xfId="27134"/>
    <cellStyle name="Zarez 13 7 3" xfId="27135"/>
    <cellStyle name="Zarez 13 7 3 2" xfId="27136"/>
    <cellStyle name="Zarez 13 7 3 2 2" xfId="27137"/>
    <cellStyle name="Zarez 13 7 3 3" xfId="27138"/>
    <cellStyle name="Zarez 13 7 3 4" xfId="27139"/>
    <cellStyle name="Zarez 13 7 4" xfId="27140"/>
    <cellStyle name="Zarez 13 7 4 2" xfId="27141"/>
    <cellStyle name="Zarez 13 7 4 2 2" xfId="27142"/>
    <cellStyle name="Zarez 13 7 4 3" xfId="27143"/>
    <cellStyle name="Zarez 13 7 4 4" xfId="27144"/>
    <cellStyle name="Zarez 13 7 5" xfId="27145"/>
    <cellStyle name="Zarez 13 7 5 2" xfId="27146"/>
    <cellStyle name="Zarez 13 7 5 2 2" xfId="27147"/>
    <cellStyle name="Zarez 13 7 5 3" xfId="27148"/>
    <cellStyle name="Zarez 13 7 5 4" xfId="27149"/>
    <cellStyle name="Zarez 13 7 6" xfId="27150"/>
    <cellStyle name="Zarez 13 7 6 2" xfId="27151"/>
    <cellStyle name="Zarez 13 7 6 2 2" xfId="27152"/>
    <cellStyle name="Zarez 13 7 6 3" xfId="27153"/>
    <cellStyle name="Zarez 13 7 7" xfId="27154"/>
    <cellStyle name="Zarez 13 7 7 2" xfId="27155"/>
    <cellStyle name="Zarez 13 7 7 2 2" xfId="27156"/>
    <cellStyle name="Zarez 13 7 7 3" xfId="27157"/>
    <cellStyle name="Zarez 13 7 8" xfId="27158"/>
    <cellStyle name="Zarez 13 7 8 2" xfId="27159"/>
    <cellStyle name="Zarez 13 7 9" xfId="27160"/>
    <cellStyle name="Zarez 13 8" xfId="27161"/>
    <cellStyle name="Zarez 13 8 10" xfId="27162"/>
    <cellStyle name="Zarez 13 8 2" xfId="27163"/>
    <cellStyle name="Zarez 13 8 2 2" xfId="27164"/>
    <cellStyle name="Zarez 13 8 2 2 2" xfId="27165"/>
    <cellStyle name="Zarez 13 8 2 3" xfId="27166"/>
    <cellStyle name="Zarez 13 8 2 4" xfId="27167"/>
    <cellStyle name="Zarez 13 8 3" xfId="27168"/>
    <cellStyle name="Zarez 13 8 3 2" xfId="27169"/>
    <cellStyle name="Zarez 13 8 3 2 2" xfId="27170"/>
    <cellStyle name="Zarez 13 8 3 3" xfId="27171"/>
    <cellStyle name="Zarez 13 8 3 4" xfId="27172"/>
    <cellStyle name="Zarez 13 8 4" xfId="27173"/>
    <cellStyle name="Zarez 13 8 4 2" xfId="27174"/>
    <cellStyle name="Zarez 13 8 4 2 2" xfId="27175"/>
    <cellStyle name="Zarez 13 8 4 3" xfId="27176"/>
    <cellStyle name="Zarez 13 8 4 4" xfId="27177"/>
    <cellStyle name="Zarez 13 8 5" xfId="27178"/>
    <cellStyle name="Zarez 13 8 5 2" xfId="27179"/>
    <cellStyle name="Zarez 13 8 5 2 2" xfId="27180"/>
    <cellStyle name="Zarez 13 8 5 3" xfId="27181"/>
    <cellStyle name="Zarez 13 8 5 4" xfId="27182"/>
    <cellStyle name="Zarez 13 8 6" xfId="27183"/>
    <cellStyle name="Zarez 13 8 6 2" xfId="27184"/>
    <cellStyle name="Zarez 13 8 6 2 2" xfId="27185"/>
    <cellStyle name="Zarez 13 8 6 3" xfId="27186"/>
    <cellStyle name="Zarez 13 8 7" xfId="27187"/>
    <cellStyle name="Zarez 13 8 7 2" xfId="27188"/>
    <cellStyle name="Zarez 13 8 7 2 2" xfId="27189"/>
    <cellStyle name="Zarez 13 8 7 3" xfId="27190"/>
    <cellStyle name="Zarez 13 8 8" xfId="27191"/>
    <cellStyle name="Zarez 13 8 8 2" xfId="27192"/>
    <cellStyle name="Zarez 13 8 9" xfId="27193"/>
    <cellStyle name="Zarez 13 9" xfId="27194"/>
    <cellStyle name="Zarez 13 9 10" xfId="27195"/>
    <cellStyle name="Zarez 13 9 2" xfId="27196"/>
    <cellStyle name="Zarez 13 9 2 2" xfId="27197"/>
    <cellStyle name="Zarez 13 9 2 2 2" xfId="27198"/>
    <cellStyle name="Zarez 13 9 2 3" xfId="27199"/>
    <cellStyle name="Zarez 13 9 2 4" xfId="27200"/>
    <cellStyle name="Zarez 13 9 3" xfId="27201"/>
    <cellStyle name="Zarez 13 9 3 2" xfId="27202"/>
    <cellStyle name="Zarez 13 9 3 2 2" xfId="27203"/>
    <cellStyle name="Zarez 13 9 3 3" xfId="27204"/>
    <cellStyle name="Zarez 13 9 3 4" xfId="27205"/>
    <cellStyle name="Zarez 13 9 4" xfId="27206"/>
    <cellStyle name="Zarez 13 9 4 2" xfId="27207"/>
    <cellStyle name="Zarez 13 9 4 2 2" xfId="27208"/>
    <cellStyle name="Zarez 13 9 4 3" xfId="27209"/>
    <cellStyle name="Zarez 13 9 4 4" xfId="27210"/>
    <cellStyle name="Zarez 13 9 5" xfId="27211"/>
    <cellStyle name="Zarez 13 9 5 2" xfId="27212"/>
    <cellStyle name="Zarez 13 9 5 2 2" xfId="27213"/>
    <cellStyle name="Zarez 13 9 5 3" xfId="27214"/>
    <cellStyle name="Zarez 13 9 5 4" xfId="27215"/>
    <cellStyle name="Zarez 13 9 6" xfId="27216"/>
    <cellStyle name="Zarez 13 9 6 2" xfId="27217"/>
    <cellStyle name="Zarez 13 9 6 2 2" xfId="27218"/>
    <cellStyle name="Zarez 13 9 6 3" xfId="27219"/>
    <cellStyle name="Zarez 13 9 7" xfId="27220"/>
    <cellStyle name="Zarez 13 9 7 2" xfId="27221"/>
    <cellStyle name="Zarez 13 9 7 2 2" xfId="27222"/>
    <cellStyle name="Zarez 13 9 7 3" xfId="27223"/>
    <cellStyle name="Zarez 13 9 8" xfId="27224"/>
    <cellStyle name="Zarez 13 9 8 2" xfId="27225"/>
    <cellStyle name="Zarez 13 9 9" xfId="27226"/>
    <cellStyle name="Zarez 14" xfId="27227"/>
    <cellStyle name="Zarez 14 10" xfId="27228"/>
    <cellStyle name="Zarez 14 10 2" xfId="27229"/>
    <cellStyle name="Zarez 14 10 2 2" xfId="27230"/>
    <cellStyle name="Zarez 14 10 3" xfId="27231"/>
    <cellStyle name="Zarez 14 11" xfId="27232"/>
    <cellStyle name="Zarez 14 2" xfId="27233"/>
    <cellStyle name="Zarez 14 2 10" xfId="27234"/>
    <cellStyle name="Zarez 14 2 2" xfId="27235"/>
    <cellStyle name="Zarez 14 2 2 2" xfId="27236"/>
    <cellStyle name="Zarez 14 2 2 2 2" xfId="27237"/>
    <cellStyle name="Zarez 14 2 2 3" xfId="27238"/>
    <cellStyle name="Zarez 14 2 2 4" xfId="27239"/>
    <cellStyle name="Zarez 14 2 3" xfId="27240"/>
    <cellStyle name="Zarez 14 2 3 2" xfId="27241"/>
    <cellStyle name="Zarez 14 2 3 2 2" xfId="27242"/>
    <cellStyle name="Zarez 14 2 3 3" xfId="27243"/>
    <cellStyle name="Zarez 14 2 3 4" xfId="27244"/>
    <cellStyle name="Zarez 14 2 4" xfId="27245"/>
    <cellStyle name="Zarez 14 2 4 2" xfId="27246"/>
    <cellStyle name="Zarez 14 2 4 2 2" xfId="27247"/>
    <cellStyle name="Zarez 14 2 4 3" xfId="27248"/>
    <cellStyle name="Zarez 14 2 4 4" xfId="27249"/>
    <cellStyle name="Zarez 14 2 5" xfId="27250"/>
    <cellStyle name="Zarez 14 2 5 2" xfId="27251"/>
    <cellStyle name="Zarez 14 2 5 2 2" xfId="27252"/>
    <cellStyle name="Zarez 14 2 5 3" xfId="27253"/>
    <cellStyle name="Zarez 14 2 5 4" xfId="27254"/>
    <cellStyle name="Zarez 14 2 6" xfId="27255"/>
    <cellStyle name="Zarez 14 2 6 2" xfId="27256"/>
    <cellStyle name="Zarez 14 2 6 2 2" xfId="27257"/>
    <cellStyle name="Zarez 14 2 6 3" xfId="27258"/>
    <cellStyle name="Zarez 14 2 7" xfId="27259"/>
    <cellStyle name="Zarez 14 2 7 2" xfId="27260"/>
    <cellStyle name="Zarez 14 2 7 2 2" xfId="27261"/>
    <cellStyle name="Zarez 14 2 7 3" xfId="27262"/>
    <cellStyle name="Zarez 14 2 8" xfId="27263"/>
    <cellStyle name="Zarez 14 2 8 2" xfId="27264"/>
    <cellStyle name="Zarez 14 2 9" xfId="27265"/>
    <cellStyle name="Zarez 14 3" xfId="27266"/>
    <cellStyle name="Zarez 14 3 10" xfId="27267"/>
    <cellStyle name="Zarez 14 3 2" xfId="27268"/>
    <cellStyle name="Zarez 14 3 2 2" xfId="27269"/>
    <cellStyle name="Zarez 14 3 2 2 2" xfId="27270"/>
    <cellStyle name="Zarez 14 3 2 3" xfId="27271"/>
    <cellStyle name="Zarez 14 3 2 4" xfId="27272"/>
    <cellStyle name="Zarez 14 3 3" xfId="27273"/>
    <cellStyle name="Zarez 14 3 3 2" xfId="27274"/>
    <cellStyle name="Zarez 14 3 3 2 2" xfId="27275"/>
    <cellStyle name="Zarez 14 3 3 3" xfId="27276"/>
    <cellStyle name="Zarez 14 3 3 4" xfId="27277"/>
    <cellStyle name="Zarez 14 3 4" xfId="27278"/>
    <cellStyle name="Zarez 14 3 4 2" xfId="27279"/>
    <cellStyle name="Zarez 14 3 4 2 2" xfId="27280"/>
    <cellStyle name="Zarez 14 3 4 3" xfId="27281"/>
    <cellStyle name="Zarez 14 3 4 4" xfId="27282"/>
    <cellStyle name="Zarez 14 3 5" xfId="27283"/>
    <cellStyle name="Zarez 14 3 5 2" xfId="27284"/>
    <cellStyle name="Zarez 14 3 5 2 2" xfId="27285"/>
    <cellStyle name="Zarez 14 3 5 3" xfId="27286"/>
    <cellStyle name="Zarez 14 3 5 4" xfId="27287"/>
    <cellStyle name="Zarez 14 3 6" xfId="27288"/>
    <cellStyle name="Zarez 14 3 6 2" xfId="27289"/>
    <cellStyle name="Zarez 14 3 6 2 2" xfId="27290"/>
    <cellStyle name="Zarez 14 3 6 3" xfId="27291"/>
    <cellStyle name="Zarez 14 3 7" xfId="27292"/>
    <cellStyle name="Zarez 14 3 7 2" xfId="27293"/>
    <cellStyle name="Zarez 14 3 7 2 2" xfId="27294"/>
    <cellStyle name="Zarez 14 3 7 3" xfId="27295"/>
    <cellStyle name="Zarez 14 3 8" xfId="27296"/>
    <cellStyle name="Zarez 14 3 8 2" xfId="27297"/>
    <cellStyle name="Zarez 14 3 9" xfId="27298"/>
    <cellStyle name="Zarez 14 4" xfId="27299"/>
    <cellStyle name="Zarez 14 4 10" xfId="27300"/>
    <cellStyle name="Zarez 14 4 2" xfId="27301"/>
    <cellStyle name="Zarez 14 4 2 2" xfId="27302"/>
    <cellStyle name="Zarez 14 4 2 2 2" xfId="27303"/>
    <cellStyle name="Zarez 14 4 2 3" xfId="27304"/>
    <cellStyle name="Zarez 14 4 2 4" xfId="27305"/>
    <cellStyle name="Zarez 14 4 3" xfId="27306"/>
    <cellStyle name="Zarez 14 4 3 2" xfId="27307"/>
    <cellStyle name="Zarez 14 4 3 2 2" xfId="27308"/>
    <cellStyle name="Zarez 14 4 3 3" xfId="27309"/>
    <cellStyle name="Zarez 14 4 3 4" xfId="27310"/>
    <cellStyle name="Zarez 14 4 4" xfId="27311"/>
    <cellStyle name="Zarez 14 4 4 2" xfId="27312"/>
    <cellStyle name="Zarez 14 4 4 2 2" xfId="27313"/>
    <cellStyle name="Zarez 14 4 4 3" xfId="27314"/>
    <cellStyle name="Zarez 14 4 4 4" xfId="27315"/>
    <cellStyle name="Zarez 14 4 5" xfId="27316"/>
    <cellStyle name="Zarez 14 4 5 2" xfId="27317"/>
    <cellStyle name="Zarez 14 4 5 2 2" xfId="27318"/>
    <cellStyle name="Zarez 14 4 5 3" xfId="27319"/>
    <cellStyle name="Zarez 14 4 5 4" xfId="27320"/>
    <cellStyle name="Zarez 14 4 6" xfId="27321"/>
    <cellStyle name="Zarez 14 4 6 2" xfId="27322"/>
    <cellStyle name="Zarez 14 4 6 2 2" xfId="27323"/>
    <cellStyle name="Zarez 14 4 6 3" xfId="27324"/>
    <cellStyle name="Zarez 14 4 7" xfId="27325"/>
    <cellStyle name="Zarez 14 4 7 2" xfId="27326"/>
    <cellStyle name="Zarez 14 4 7 2 2" xfId="27327"/>
    <cellStyle name="Zarez 14 4 7 3" xfId="27328"/>
    <cellStyle name="Zarez 14 4 8" xfId="27329"/>
    <cellStyle name="Zarez 14 4 8 2" xfId="27330"/>
    <cellStyle name="Zarez 14 4 9" xfId="27331"/>
    <cellStyle name="Zarez 14 5" xfId="27332"/>
    <cellStyle name="Zarez 14 5 2" xfId="27333"/>
    <cellStyle name="Zarez 14 5 2 2" xfId="27334"/>
    <cellStyle name="Zarez 14 5 3" xfId="27335"/>
    <cellStyle name="Zarez 14 5 4" xfId="27336"/>
    <cellStyle name="Zarez 14 6" xfId="27337"/>
    <cellStyle name="Zarez 14 6 2" xfId="27338"/>
    <cellStyle name="Zarez 14 6 2 2" xfId="27339"/>
    <cellStyle name="Zarez 14 6 3" xfId="27340"/>
    <cellStyle name="Zarez 14 6 4" xfId="27341"/>
    <cellStyle name="Zarez 14 7" xfId="27342"/>
    <cellStyle name="Zarez 14 7 2" xfId="27343"/>
    <cellStyle name="Zarez 14 7 2 2" xfId="27344"/>
    <cellStyle name="Zarez 14 7 3" xfId="27345"/>
    <cellStyle name="Zarez 14 7 4" xfId="27346"/>
    <cellStyle name="Zarez 14 8" xfId="27347"/>
    <cellStyle name="Zarez 14 8 2" xfId="27348"/>
    <cellStyle name="Zarez 14 8 2 2" xfId="27349"/>
    <cellStyle name="Zarez 14 8 3" xfId="27350"/>
    <cellStyle name="Zarez 14 8 4" xfId="27351"/>
    <cellStyle name="Zarez 14 9" xfId="27352"/>
    <cellStyle name="Zarez 14 9 2" xfId="27353"/>
    <cellStyle name="Zarez 14 9 2 2" xfId="27354"/>
    <cellStyle name="Zarez 14 9 3" xfId="27355"/>
    <cellStyle name="Zarez 15" xfId="27356"/>
    <cellStyle name="Zarez 15 10" xfId="27357"/>
    <cellStyle name="Zarez 15 10 2" xfId="27358"/>
    <cellStyle name="Zarez 15 10 2 2" xfId="27359"/>
    <cellStyle name="Zarez 15 10 3" xfId="27360"/>
    <cellStyle name="Zarez 15 10 4" xfId="27361"/>
    <cellStyle name="Zarez 15 11" xfId="27362"/>
    <cellStyle name="Zarez 15 11 2" xfId="27363"/>
    <cellStyle name="Zarez 15 11 2 2" xfId="27364"/>
    <cellStyle name="Zarez 15 11 3" xfId="27365"/>
    <cellStyle name="Zarez 15 11 4" xfId="27366"/>
    <cellStyle name="Zarez 15 12" xfId="27367"/>
    <cellStyle name="Zarez 15 12 2" xfId="27368"/>
    <cellStyle name="Zarez 15 12 2 2" xfId="27369"/>
    <cellStyle name="Zarez 15 12 3" xfId="27370"/>
    <cellStyle name="Zarez 15 13" xfId="27371"/>
    <cellStyle name="Zarez 15 13 2" xfId="27372"/>
    <cellStyle name="Zarez 15 13 2 2" xfId="27373"/>
    <cellStyle name="Zarez 15 13 3" xfId="27374"/>
    <cellStyle name="Zarez 15 14" xfId="27375"/>
    <cellStyle name="Zarez 15 14 2" xfId="27376"/>
    <cellStyle name="Zarez 15 14 2 2" xfId="27377"/>
    <cellStyle name="Zarez 15 14 3" xfId="27378"/>
    <cellStyle name="Zarez 15 15" xfId="27379"/>
    <cellStyle name="Zarez 15 15 2" xfId="27380"/>
    <cellStyle name="Zarez 15 15 2 2" xfId="27381"/>
    <cellStyle name="Zarez 15 15 3" xfId="27382"/>
    <cellStyle name="Zarez 15 16" xfId="27383"/>
    <cellStyle name="Zarez 15 2" xfId="27384"/>
    <cellStyle name="Zarez 15 2 10" xfId="27385"/>
    <cellStyle name="Zarez 15 2 2" xfId="27386"/>
    <cellStyle name="Zarez 15 2 2 2" xfId="27387"/>
    <cellStyle name="Zarez 15 2 2 2 2" xfId="27388"/>
    <cellStyle name="Zarez 15 2 2 3" xfId="27389"/>
    <cellStyle name="Zarez 15 2 2 4" xfId="27390"/>
    <cellStyle name="Zarez 15 2 3" xfId="27391"/>
    <cellStyle name="Zarez 15 2 3 2" xfId="27392"/>
    <cellStyle name="Zarez 15 2 3 2 2" xfId="27393"/>
    <cellStyle name="Zarez 15 2 3 3" xfId="27394"/>
    <cellStyle name="Zarez 15 2 3 4" xfId="27395"/>
    <cellStyle name="Zarez 15 2 4" xfId="27396"/>
    <cellStyle name="Zarez 15 2 4 2" xfId="27397"/>
    <cellStyle name="Zarez 15 2 4 2 2" xfId="27398"/>
    <cellStyle name="Zarez 15 2 4 3" xfId="27399"/>
    <cellStyle name="Zarez 15 2 4 4" xfId="27400"/>
    <cellStyle name="Zarez 15 2 5" xfId="27401"/>
    <cellStyle name="Zarez 15 2 5 2" xfId="27402"/>
    <cellStyle name="Zarez 15 2 5 2 2" xfId="27403"/>
    <cellStyle name="Zarez 15 2 5 3" xfId="27404"/>
    <cellStyle name="Zarez 15 2 5 4" xfId="27405"/>
    <cellStyle name="Zarez 15 2 6" xfId="27406"/>
    <cellStyle name="Zarez 15 2 6 2" xfId="27407"/>
    <cellStyle name="Zarez 15 2 6 2 2" xfId="27408"/>
    <cellStyle name="Zarez 15 2 6 3" xfId="27409"/>
    <cellStyle name="Zarez 15 2 7" xfId="27410"/>
    <cellStyle name="Zarez 15 2 7 2" xfId="27411"/>
    <cellStyle name="Zarez 15 2 7 2 2" xfId="27412"/>
    <cellStyle name="Zarez 15 2 7 3" xfId="27413"/>
    <cellStyle name="Zarez 15 2 8" xfId="27414"/>
    <cellStyle name="Zarez 15 2 8 2" xfId="27415"/>
    <cellStyle name="Zarez 15 2 9" xfId="27416"/>
    <cellStyle name="Zarez 15 3" xfId="27417"/>
    <cellStyle name="Zarez 15 3 10" xfId="27418"/>
    <cellStyle name="Zarez 15 3 2" xfId="27419"/>
    <cellStyle name="Zarez 15 3 2 2" xfId="27420"/>
    <cellStyle name="Zarez 15 3 2 2 2" xfId="27421"/>
    <cellStyle name="Zarez 15 3 2 3" xfId="27422"/>
    <cellStyle name="Zarez 15 3 2 4" xfId="27423"/>
    <cellStyle name="Zarez 15 3 3" xfId="27424"/>
    <cellStyle name="Zarez 15 3 3 2" xfId="27425"/>
    <cellStyle name="Zarez 15 3 3 2 2" xfId="27426"/>
    <cellStyle name="Zarez 15 3 3 3" xfId="27427"/>
    <cellStyle name="Zarez 15 3 3 4" xfId="27428"/>
    <cellStyle name="Zarez 15 3 4" xfId="27429"/>
    <cellStyle name="Zarez 15 3 4 2" xfId="27430"/>
    <cellStyle name="Zarez 15 3 4 2 2" xfId="27431"/>
    <cellStyle name="Zarez 15 3 4 3" xfId="27432"/>
    <cellStyle name="Zarez 15 3 4 4" xfId="27433"/>
    <cellStyle name="Zarez 15 3 5" xfId="27434"/>
    <cellStyle name="Zarez 15 3 5 2" xfId="27435"/>
    <cellStyle name="Zarez 15 3 5 2 2" xfId="27436"/>
    <cellStyle name="Zarez 15 3 5 3" xfId="27437"/>
    <cellStyle name="Zarez 15 3 5 4" xfId="27438"/>
    <cellStyle name="Zarez 15 3 6" xfId="27439"/>
    <cellStyle name="Zarez 15 3 6 2" xfId="27440"/>
    <cellStyle name="Zarez 15 3 6 2 2" xfId="27441"/>
    <cellStyle name="Zarez 15 3 6 3" xfId="27442"/>
    <cellStyle name="Zarez 15 3 7" xfId="27443"/>
    <cellStyle name="Zarez 15 3 7 2" xfId="27444"/>
    <cellStyle name="Zarez 15 3 7 2 2" xfId="27445"/>
    <cellStyle name="Zarez 15 3 7 3" xfId="27446"/>
    <cellStyle name="Zarez 15 3 8" xfId="27447"/>
    <cellStyle name="Zarez 15 3 8 2" xfId="27448"/>
    <cellStyle name="Zarez 15 3 9" xfId="27449"/>
    <cellStyle name="Zarez 15 4" xfId="27450"/>
    <cellStyle name="Zarez 15 4 10" xfId="27451"/>
    <cellStyle name="Zarez 15 4 2" xfId="27452"/>
    <cellStyle name="Zarez 15 4 2 2" xfId="27453"/>
    <cellStyle name="Zarez 15 4 2 2 2" xfId="27454"/>
    <cellStyle name="Zarez 15 4 2 3" xfId="27455"/>
    <cellStyle name="Zarez 15 4 2 4" xfId="27456"/>
    <cellStyle name="Zarez 15 4 3" xfId="27457"/>
    <cellStyle name="Zarez 15 4 3 2" xfId="27458"/>
    <cellStyle name="Zarez 15 4 3 2 2" xfId="27459"/>
    <cellStyle name="Zarez 15 4 3 3" xfId="27460"/>
    <cellStyle name="Zarez 15 4 3 4" xfId="27461"/>
    <cellStyle name="Zarez 15 4 4" xfId="27462"/>
    <cellStyle name="Zarez 15 4 4 2" xfId="27463"/>
    <cellStyle name="Zarez 15 4 4 2 2" xfId="27464"/>
    <cellStyle name="Zarez 15 4 4 3" xfId="27465"/>
    <cellStyle name="Zarez 15 4 4 4" xfId="27466"/>
    <cellStyle name="Zarez 15 4 5" xfId="27467"/>
    <cellStyle name="Zarez 15 4 5 2" xfId="27468"/>
    <cellStyle name="Zarez 15 4 5 2 2" xfId="27469"/>
    <cellStyle name="Zarez 15 4 5 3" xfId="27470"/>
    <cellStyle name="Zarez 15 4 5 4" xfId="27471"/>
    <cellStyle name="Zarez 15 4 6" xfId="27472"/>
    <cellStyle name="Zarez 15 4 6 2" xfId="27473"/>
    <cellStyle name="Zarez 15 4 6 2 2" xfId="27474"/>
    <cellStyle name="Zarez 15 4 6 3" xfId="27475"/>
    <cellStyle name="Zarez 15 4 7" xfId="27476"/>
    <cellStyle name="Zarez 15 4 7 2" xfId="27477"/>
    <cellStyle name="Zarez 15 4 7 2 2" xfId="27478"/>
    <cellStyle name="Zarez 15 4 7 3" xfId="27479"/>
    <cellStyle name="Zarez 15 4 8" xfId="27480"/>
    <cellStyle name="Zarez 15 4 8 2" xfId="27481"/>
    <cellStyle name="Zarez 15 4 9" xfId="27482"/>
    <cellStyle name="Zarez 15 5" xfId="27483"/>
    <cellStyle name="Zarez 15 5 10" xfId="27484"/>
    <cellStyle name="Zarez 15 5 2" xfId="27485"/>
    <cellStyle name="Zarez 15 5 2 2" xfId="27486"/>
    <cellStyle name="Zarez 15 5 2 2 2" xfId="27487"/>
    <cellStyle name="Zarez 15 5 2 3" xfId="27488"/>
    <cellStyle name="Zarez 15 5 2 4" xfId="27489"/>
    <cellStyle name="Zarez 15 5 3" xfId="27490"/>
    <cellStyle name="Zarez 15 5 3 2" xfId="27491"/>
    <cellStyle name="Zarez 15 5 3 2 2" xfId="27492"/>
    <cellStyle name="Zarez 15 5 3 3" xfId="27493"/>
    <cellStyle name="Zarez 15 5 3 4" xfId="27494"/>
    <cellStyle name="Zarez 15 5 4" xfId="27495"/>
    <cellStyle name="Zarez 15 5 4 2" xfId="27496"/>
    <cellStyle name="Zarez 15 5 4 2 2" xfId="27497"/>
    <cellStyle name="Zarez 15 5 4 3" xfId="27498"/>
    <cellStyle name="Zarez 15 5 4 4" xfId="27499"/>
    <cellStyle name="Zarez 15 5 5" xfId="27500"/>
    <cellStyle name="Zarez 15 5 5 2" xfId="27501"/>
    <cellStyle name="Zarez 15 5 5 2 2" xfId="27502"/>
    <cellStyle name="Zarez 15 5 5 3" xfId="27503"/>
    <cellStyle name="Zarez 15 5 5 4" xfId="27504"/>
    <cellStyle name="Zarez 15 5 6" xfId="27505"/>
    <cellStyle name="Zarez 15 5 6 2" xfId="27506"/>
    <cellStyle name="Zarez 15 5 6 2 2" xfId="27507"/>
    <cellStyle name="Zarez 15 5 6 3" xfId="27508"/>
    <cellStyle name="Zarez 15 5 7" xfId="27509"/>
    <cellStyle name="Zarez 15 5 7 2" xfId="27510"/>
    <cellStyle name="Zarez 15 5 7 2 2" xfId="27511"/>
    <cellStyle name="Zarez 15 5 7 3" xfId="27512"/>
    <cellStyle name="Zarez 15 5 8" xfId="27513"/>
    <cellStyle name="Zarez 15 5 8 2" xfId="27514"/>
    <cellStyle name="Zarez 15 5 9" xfId="27515"/>
    <cellStyle name="Zarez 15 6" xfId="27516"/>
    <cellStyle name="Zarez 15 6 10" xfId="27517"/>
    <cellStyle name="Zarez 15 6 2" xfId="27518"/>
    <cellStyle name="Zarez 15 6 2 2" xfId="27519"/>
    <cellStyle name="Zarez 15 6 2 2 2" xfId="27520"/>
    <cellStyle name="Zarez 15 6 2 3" xfId="27521"/>
    <cellStyle name="Zarez 15 6 2 4" xfId="27522"/>
    <cellStyle name="Zarez 15 6 3" xfId="27523"/>
    <cellStyle name="Zarez 15 6 3 2" xfId="27524"/>
    <cellStyle name="Zarez 15 6 3 2 2" xfId="27525"/>
    <cellStyle name="Zarez 15 6 3 3" xfId="27526"/>
    <cellStyle name="Zarez 15 6 3 4" xfId="27527"/>
    <cellStyle name="Zarez 15 6 4" xfId="27528"/>
    <cellStyle name="Zarez 15 6 4 2" xfId="27529"/>
    <cellStyle name="Zarez 15 6 4 2 2" xfId="27530"/>
    <cellStyle name="Zarez 15 6 4 3" xfId="27531"/>
    <cellStyle name="Zarez 15 6 4 4" xfId="27532"/>
    <cellStyle name="Zarez 15 6 5" xfId="27533"/>
    <cellStyle name="Zarez 15 6 5 2" xfId="27534"/>
    <cellStyle name="Zarez 15 6 5 2 2" xfId="27535"/>
    <cellStyle name="Zarez 15 6 5 3" xfId="27536"/>
    <cellStyle name="Zarez 15 6 5 4" xfId="27537"/>
    <cellStyle name="Zarez 15 6 6" xfId="27538"/>
    <cellStyle name="Zarez 15 6 6 2" xfId="27539"/>
    <cellStyle name="Zarez 15 6 6 2 2" xfId="27540"/>
    <cellStyle name="Zarez 15 6 6 3" xfId="27541"/>
    <cellStyle name="Zarez 15 6 7" xfId="27542"/>
    <cellStyle name="Zarez 15 6 7 2" xfId="27543"/>
    <cellStyle name="Zarez 15 6 7 2 2" xfId="27544"/>
    <cellStyle name="Zarez 15 6 7 3" xfId="27545"/>
    <cellStyle name="Zarez 15 6 8" xfId="27546"/>
    <cellStyle name="Zarez 15 6 8 2" xfId="27547"/>
    <cellStyle name="Zarez 15 6 9" xfId="27548"/>
    <cellStyle name="Zarez 15 7" xfId="27549"/>
    <cellStyle name="Zarez 15 7 10" xfId="27550"/>
    <cellStyle name="Zarez 15 7 2" xfId="27551"/>
    <cellStyle name="Zarez 15 7 2 2" xfId="27552"/>
    <cellStyle name="Zarez 15 7 2 2 2" xfId="27553"/>
    <cellStyle name="Zarez 15 7 2 3" xfId="27554"/>
    <cellStyle name="Zarez 15 7 2 4" xfId="27555"/>
    <cellStyle name="Zarez 15 7 3" xfId="27556"/>
    <cellStyle name="Zarez 15 7 3 2" xfId="27557"/>
    <cellStyle name="Zarez 15 7 3 2 2" xfId="27558"/>
    <cellStyle name="Zarez 15 7 3 3" xfId="27559"/>
    <cellStyle name="Zarez 15 7 3 4" xfId="27560"/>
    <cellStyle name="Zarez 15 7 4" xfId="27561"/>
    <cellStyle name="Zarez 15 7 4 2" xfId="27562"/>
    <cellStyle name="Zarez 15 7 4 2 2" xfId="27563"/>
    <cellStyle name="Zarez 15 7 4 3" xfId="27564"/>
    <cellStyle name="Zarez 15 7 4 4" xfId="27565"/>
    <cellStyle name="Zarez 15 7 5" xfId="27566"/>
    <cellStyle name="Zarez 15 7 5 2" xfId="27567"/>
    <cellStyle name="Zarez 15 7 5 2 2" xfId="27568"/>
    <cellStyle name="Zarez 15 7 5 3" xfId="27569"/>
    <cellStyle name="Zarez 15 7 5 4" xfId="27570"/>
    <cellStyle name="Zarez 15 7 6" xfId="27571"/>
    <cellStyle name="Zarez 15 7 6 2" xfId="27572"/>
    <cellStyle name="Zarez 15 7 6 2 2" xfId="27573"/>
    <cellStyle name="Zarez 15 7 6 3" xfId="27574"/>
    <cellStyle name="Zarez 15 7 7" xfId="27575"/>
    <cellStyle name="Zarez 15 7 7 2" xfId="27576"/>
    <cellStyle name="Zarez 15 7 7 2 2" xfId="27577"/>
    <cellStyle name="Zarez 15 7 7 3" xfId="27578"/>
    <cellStyle name="Zarez 15 7 8" xfId="27579"/>
    <cellStyle name="Zarez 15 7 8 2" xfId="27580"/>
    <cellStyle name="Zarez 15 7 9" xfId="27581"/>
    <cellStyle name="Zarez 15 8" xfId="27582"/>
    <cellStyle name="Zarez 15 8 2" xfId="27583"/>
    <cellStyle name="Zarez 15 8 2 2" xfId="27584"/>
    <cellStyle name="Zarez 15 8 3" xfId="27585"/>
    <cellStyle name="Zarez 15 8 4" xfId="27586"/>
    <cellStyle name="Zarez 15 9" xfId="27587"/>
    <cellStyle name="Zarez 15 9 2" xfId="27588"/>
    <cellStyle name="Zarez 15 9 2 2" xfId="27589"/>
    <cellStyle name="Zarez 15 9 3" xfId="27590"/>
    <cellStyle name="Zarez 15 9 4" xfId="27591"/>
    <cellStyle name="Zarez 16" xfId="27592"/>
    <cellStyle name="Zarez 16 10" xfId="27593"/>
    <cellStyle name="Zarez 16 10 2" xfId="27594"/>
    <cellStyle name="Zarez 16 10 2 2" xfId="27595"/>
    <cellStyle name="Zarez 16 10 3" xfId="27596"/>
    <cellStyle name="Zarez 16 10 4" xfId="27597"/>
    <cellStyle name="Zarez 16 11" xfId="27598"/>
    <cellStyle name="Zarez 16 11 2" xfId="27599"/>
    <cellStyle name="Zarez 16 11 2 2" xfId="27600"/>
    <cellStyle name="Zarez 16 11 3" xfId="27601"/>
    <cellStyle name="Zarez 16 11 4" xfId="27602"/>
    <cellStyle name="Zarez 16 12" xfId="27603"/>
    <cellStyle name="Zarez 16 12 2" xfId="27604"/>
    <cellStyle name="Zarez 16 12 2 2" xfId="27605"/>
    <cellStyle name="Zarez 16 12 3" xfId="27606"/>
    <cellStyle name="Zarez 16 13" xfId="27607"/>
    <cellStyle name="Zarez 16 13 2" xfId="27608"/>
    <cellStyle name="Zarez 16 13 2 2" xfId="27609"/>
    <cellStyle name="Zarez 16 13 3" xfId="27610"/>
    <cellStyle name="Zarez 16 14" xfId="27611"/>
    <cellStyle name="Zarez 16 14 2" xfId="27612"/>
    <cellStyle name="Zarez 16 14 2 2" xfId="27613"/>
    <cellStyle name="Zarez 16 14 3" xfId="27614"/>
    <cellStyle name="Zarez 16 15" xfId="27615"/>
    <cellStyle name="Zarez 16 15 2" xfId="27616"/>
    <cellStyle name="Zarez 16 15 2 2" xfId="27617"/>
    <cellStyle name="Zarez 16 15 3" xfId="27618"/>
    <cellStyle name="Zarez 16 16" xfId="27619"/>
    <cellStyle name="Zarez 16 2" xfId="27620"/>
    <cellStyle name="Zarez 16 2 10" xfId="27621"/>
    <cellStyle name="Zarez 16 2 2" xfId="27622"/>
    <cellStyle name="Zarez 16 2 2 2" xfId="27623"/>
    <cellStyle name="Zarez 16 2 2 2 2" xfId="27624"/>
    <cellStyle name="Zarez 16 2 2 3" xfId="27625"/>
    <cellStyle name="Zarez 16 2 2 4" xfId="27626"/>
    <cellStyle name="Zarez 16 2 3" xfId="27627"/>
    <cellStyle name="Zarez 16 2 3 2" xfId="27628"/>
    <cellStyle name="Zarez 16 2 3 2 2" xfId="27629"/>
    <cellStyle name="Zarez 16 2 3 3" xfId="27630"/>
    <cellStyle name="Zarez 16 2 3 4" xfId="27631"/>
    <cellStyle name="Zarez 16 2 4" xfId="27632"/>
    <cellStyle name="Zarez 16 2 4 2" xfId="27633"/>
    <cellStyle name="Zarez 16 2 4 2 2" xfId="27634"/>
    <cellStyle name="Zarez 16 2 4 3" xfId="27635"/>
    <cellStyle name="Zarez 16 2 4 4" xfId="27636"/>
    <cellStyle name="Zarez 16 2 5" xfId="27637"/>
    <cellStyle name="Zarez 16 2 5 2" xfId="27638"/>
    <cellStyle name="Zarez 16 2 5 2 2" xfId="27639"/>
    <cellStyle name="Zarez 16 2 5 3" xfId="27640"/>
    <cellStyle name="Zarez 16 2 5 4" xfId="27641"/>
    <cellStyle name="Zarez 16 2 6" xfId="27642"/>
    <cellStyle name="Zarez 16 2 6 2" xfId="27643"/>
    <cellStyle name="Zarez 16 2 6 2 2" xfId="27644"/>
    <cellStyle name="Zarez 16 2 6 3" xfId="27645"/>
    <cellStyle name="Zarez 16 2 7" xfId="27646"/>
    <cellStyle name="Zarez 16 2 7 2" xfId="27647"/>
    <cellStyle name="Zarez 16 2 7 2 2" xfId="27648"/>
    <cellStyle name="Zarez 16 2 7 3" xfId="27649"/>
    <cellStyle name="Zarez 16 2 8" xfId="27650"/>
    <cellStyle name="Zarez 16 2 8 2" xfId="27651"/>
    <cellStyle name="Zarez 16 2 9" xfId="27652"/>
    <cellStyle name="Zarez 16 3" xfId="27653"/>
    <cellStyle name="Zarez 16 3 10" xfId="27654"/>
    <cellStyle name="Zarez 16 3 2" xfId="27655"/>
    <cellStyle name="Zarez 16 3 2 2" xfId="27656"/>
    <cellStyle name="Zarez 16 3 2 2 2" xfId="27657"/>
    <cellStyle name="Zarez 16 3 2 3" xfId="27658"/>
    <cellStyle name="Zarez 16 3 2 4" xfId="27659"/>
    <cellStyle name="Zarez 16 3 3" xfId="27660"/>
    <cellStyle name="Zarez 16 3 3 2" xfId="27661"/>
    <cellStyle name="Zarez 16 3 3 2 2" xfId="27662"/>
    <cellStyle name="Zarez 16 3 3 3" xfId="27663"/>
    <cellStyle name="Zarez 16 3 3 4" xfId="27664"/>
    <cellStyle name="Zarez 16 3 4" xfId="27665"/>
    <cellStyle name="Zarez 16 3 4 2" xfId="27666"/>
    <cellStyle name="Zarez 16 3 4 2 2" xfId="27667"/>
    <cellStyle name="Zarez 16 3 4 3" xfId="27668"/>
    <cellStyle name="Zarez 16 3 4 4" xfId="27669"/>
    <cellStyle name="Zarez 16 3 5" xfId="27670"/>
    <cellStyle name="Zarez 16 3 5 2" xfId="27671"/>
    <cellStyle name="Zarez 16 3 5 2 2" xfId="27672"/>
    <cellStyle name="Zarez 16 3 5 3" xfId="27673"/>
    <cellStyle name="Zarez 16 3 5 4" xfId="27674"/>
    <cellStyle name="Zarez 16 3 6" xfId="27675"/>
    <cellStyle name="Zarez 16 3 6 2" xfId="27676"/>
    <cellStyle name="Zarez 16 3 6 2 2" xfId="27677"/>
    <cellStyle name="Zarez 16 3 6 3" xfId="27678"/>
    <cellStyle name="Zarez 16 3 7" xfId="27679"/>
    <cellStyle name="Zarez 16 3 7 2" xfId="27680"/>
    <cellStyle name="Zarez 16 3 7 2 2" xfId="27681"/>
    <cellStyle name="Zarez 16 3 7 3" xfId="27682"/>
    <cellStyle name="Zarez 16 3 8" xfId="27683"/>
    <cellStyle name="Zarez 16 3 8 2" xfId="27684"/>
    <cellStyle name="Zarez 16 3 9" xfId="27685"/>
    <cellStyle name="Zarez 16 4" xfId="27686"/>
    <cellStyle name="Zarez 16 4 10" xfId="27687"/>
    <cellStyle name="Zarez 16 4 2" xfId="27688"/>
    <cellStyle name="Zarez 16 4 2 2" xfId="27689"/>
    <cellStyle name="Zarez 16 4 2 2 2" xfId="27690"/>
    <cellStyle name="Zarez 16 4 2 3" xfId="27691"/>
    <cellStyle name="Zarez 16 4 2 4" xfId="27692"/>
    <cellStyle name="Zarez 16 4 3" xfId="27693"/>
    <cellStyle name="Zarez 16 4 3 2" xfId="27694"/>
    <cellStyle name="Zarez 16 4 3 2 2" xfId="27695"/>
    <cellStyle name="Zarez 16 4 3 3" xfId="27696"/>
    <cellStyle name="Zarez 16 4 3 4" xfId="27697"/>
    <cellStyle name="Zarez 16 4 4" xfId="27698"/>
    <cellStyle name="Zarez 16 4 4 2" xfId="27699"/>
    <cellStyle name="Zarez 16 4 4 2 2" xfId="27700"/>
    <cellStyle name="Zarez 16 4 4 3" xfId="27701"/>
    <cellStyle name="Zarez 16 4 4 4" xfId="27702"/>
    <cellStyle name="Zarez 16 4 5" xfId="27703"/>
    <cellStyle name="Zarez 16 4 5 2" xfId="27704"/>
    <cellStyle name="Zarez 16 4 5 2 2" xfId="27705"/>
    <cellStyle name="Zarez 16 4 5 3" xfId="27706"/>
    <cellStyle name="Zarez 16 4 5 4" xfId="27707"/>
    <cellStyle name="Zarez 16 4 6" xfId="27708"/>
    <cellStyle name="Zarez 16 4 6 2" xfId="27709"/>
    <cellStyle name="Zarez 16 4 6 2 2" xfId="27710"/>
    <cellStyle name="Zarez 16 4 6 3" xfId="27711"/>
    <cellStyle name="Zarez 16 4 7" xfId="27712"/>
    <cellStyle name="Zarez 16 4 7 2" xfId="27713"/>
    <cellStyle name="Zarez 16 4 7 2 2" xfId="27714"/>
    <cellStyle name="Zarez 16 4 7 3" xfId="27715"/>
    <cellStyle name="Zarez 16 4 8" xfId="27716"/>
    <cellStyle name="Zarez 16 4 8 2" xfId="27717"/>
    <cellStyle name="Zarez 16 4 9" xfId="27718"/>
    <cellStyle name="Zarez 16 5" xfId="27719"/>
    <cellStyle name="Zarez 16 5 10" xfId="27720"/>
    <cellStyle name="Zarez 16 5 2" xfId="27721"/>
    <cellStyle name="Zarez 16 5 2 2" xfId="27722"/>
    <cellStyle name="Zarez 16 5 2 2 2" xfId="27723"/>
    <cellStyle name="Zarez 16 5 2 3" xfId="27724"/>
    <cellStyle name="Zarez 16 5 2 4" xfId="27725"/>
    <cellStyle name="Zarez 16 5 3" xfId="27726"/>
    <cellStyle name="Zarez 16 5 3 2" xfId="27727"/>
    <cellStyle name="Zarez 16 5 3 2 2" xfId="27728"/>
    <cellStyle name="Zarez 16 5 3 3" xfId="27729"/>
    <cellStyle name="Zarez 16 5 3 4" xfId="27730"/>
    <cellStyle name="Zarez 16 5 4" xfId="27731"/>
    <cellStyle name="Zarez 16 5 4 2" xfId="27732"/>
    <cellStyle name="Zarez 16 5 4 2 2" xfId="27733"/>
    <cellStyle name="Zarez 16 5 4 3" xfId="27734"/>
    <cellStyle name="Zarez 16 5 4 4" xfId="27735"/>
    <cellStyle name="Zarez 16 5 5" xfId="27736"/>
    <cellStyle name="Zarez 16 5 5 2" xfId="27737"/>
    <cellStyle name="Zarez 16 5 5 2 2" xfId="27738"/>
    <cellStyle name="Zarez 16 5 5 3" xfId="27739"/>
    <cellStyle name="Zarez 16 5 5 4" xfId="27740"/>
    <cellStyle name="Zarez 16 5 6" xfId="27741"/>
    <cellStyle name="Zarez 16 5 6 2" xfId="27742"/>
    <cellStyle name="Zarez 16 5 6 2 2" xfId="27743"/>
    <cellStyle name="Zarez 16 5 6 3" xfId="27744"/>
    <cellStyle name="Zarez 16 5 7" xfId="27745"/>
    <cellStyle name="Zarez 16 5 7 2" xfId="27746"/>
    <cellStyle name="Zarez 16 5 7 2 2" xfId="27747"/>
    <cellStyle name="Zarez 16 5 7 3" xfId="27748"/>
    <cellStyle name="Zarez 16 5 8" xfId="27749"/>
    <cellStyle name="Zarez 16 5 8 2" xfId="27750"/>
    <cellStyle name="Zarez 16 5 9" xfId="27751"/>
    <cellStyle name="Zarez 16 6" xfId="27752"/>
    <cellStyle name="Zarez 16 6 10" xfId="27753"/>
    <cellStyle name="Zarez 16 6 2" xfId="27754"/>
    <cellStyle name="Zarez 16 6 2 2" xfId="27755"/>
    <cellStyle name="Zarez 16 6 2 2 2" xfId="27756"/>
    <cellStyle name="Zarez 16 6 2 3" xfId="27757"/>
    <cellStyle name="Zarez 16 6 2 4" xfId="27758"/>
    <cellStyle name="Zarez 16 6 3" xfId="27759"/>
    <cellStyle name="Zarez 16 6 3 2" xfId="27760"/>
    <cellStyle name="Zarez 16 6 3 2 2" xfId="27761"/>
    <cellStyle name="Zarez 16 6 3 3" xfId="27762"/>
    <cellStyle name="Zarez 16 6 3 4" xfId="27763"/>
    <cellStyle name="Zarez 16 6 4" xfId="27764"/>
    <cellStyle name="Zarez 16 6 4 2" xfId="27765"/>
    <cellStyle name="Zarez 16 6 4 2 2" xfId="27766"/>
    <cellStyle name="Zarez 16 6 4 3" xfId="27767"/>
    <cellStyle name="Zarez 16 6 4 4" xfId="27768"/>
    <cellStyle name="Zarez 16 6 5" xfId="27769"/>
    <cellStyle name="Zarez 16 6 5 2" xfId="27770"/>
    <cellStyle name="Zarez 16 6 5 2 2" xfId="27771"/>
    <cellStyle name="Zarez 16 6 5 3" xfId="27772"/>
    <cellStyle name="Zarez 16 6 5 4" xfId="27773"/>
    <cellStyle name="Zarez 16 6 6" xfId="27774"/>
    <cellStyle name="Zarez 16 6 6 2" xfId="27775"/>
    <cellStyle name="Zarez 16 6 6 2 2" xfId="27776"/>
    <cellStyle name="Zarez 16 6 6 3" xfId="27777"/>
    <cellStyle name="Zarez 16 6 7" xfId="27778"/>
    <cellStyle name="Zarez 16 6 7 2" xfId="27779"/>
    <cellStyle name="Zarez 16 6 7 2 2" xfId="27780"/>
    <cellStyle name="Zarez 16 6 7 3" xfId="27781"/>
    <cellStyle name="Zarez 16 6 8" xfId="27782"/>
    <cellStyle name="Zarez 16 6 8 2" xfId="27783"/>
    <cellStyle name="Zarez 16 6 9" xfId="27784"/>
    <cellStyle name="Zarez 16 7" xfId="27785"/>
    <cellStyle name="Zarez 16 7 10" xfId="27786"/>
    <cellStyle name="Zarez 16 7 2" xfId="27787"/>
    <cellStyle name="Zarez 16 7 2 2" xfId="27788"/>
    <cellStyle name="Zarez 16 7 2 2 2" xfId="27789"/>
    <cellStyle name="Zarez 16 7 2 3" xfId="27790"/>
    <cellStyle name="Zarez 16 7 2 4" xfId="27791"/>
    <cellStyle name="Zarez 16 7 3" xfId="27792"/>
    <cellStyle name="Zarez 16 7 3 2" xfId="27793"/>
    <cellStyle name="Zarez 16 7 3 2 2" xfId="27794"/>
    <cellStyle name="Zarez 16 7 3 3" xfId="27795"/>
    <cellStyle name="Zarez 16 7 3 4" xfId="27796"/>
    <cellStyle name="Zarez 16 7 4" xfId="27797"/>
    <cellStyle name="Zarez 16 7 4 2" xfId="27798"/>
    <cellStyle name="Zarez 16 7 4 2 2" xfId="27799"/>
    <cellStyle name="Zarez 16 7 4 3" xfId="27800"/>
    <cellStyle name="Zarez 16 7 4 4" xfId="27801"/>
    <cellStyle name="Zarez 16 7 5" xfId="27802"/>
    <cellStyle name="Zarez 16 7 5 2" xfId="27803"/>
    <cellStyle name="Zarez 16 7 5 2 2" xfId="27804"/>
    <cellStyle name="Zarez 16 7 5 3" xfId="27805"/>
    <cellStyle name="Zarez 16 7 5 4" xfId="27806"/>
    <cellStyle name="Zarez 16 7 6" xfId="27807"/>
    <cellStyle name="Zarez 16 7 6 2" xfId="27808"/>
    <cellStyle name="Zarez 16 7 6 2 2" xfId="27809"/>
    <cellStyle name="Zarez 16 7 6 3" xfId="27810"/>
    <cellStyle name="Zarez 16 7 7" xfId="27811"/>
    <cellStyle name="Zarez 16 7 7 2" xfId="27812"/>
    <cellStyle name="Zarez 16 7 7 2 2" xfId="27813"/>
    <cellStyle name="Zarez 16 7 7 3" xfId="27814"/>
    <cellStyle name="Zarez 16 7 8" xfId="27815"/>
    <cellStyle name="Zarez 16 7 8 2" xfId="27816"/>
    <cellStyle name="Zarez 16 7 9" xfId="27817"/>
    <cellStyle name="Zarez 16 8" xfId="27818"/>
    <cellStyle name="Zarez 16 8 2" xfId="27819"/>
    <cellStyle name="Zarez 16 8 2 2" xfId="27820"/>
    <cellStyle name="Zarez 16 8 3" xfId="27821"/>
    <cellStyle name="Zarez 16 8 4" xfId="27822"/>
    <cellStyle name="Zarez 16 9" xfId="27823"/>
    <cellStyle name="Zarez 16 9 2" xfId="27824"/>
    <cellStyle name="Zarez 16 9 2 2" xfId="27825"/>
    <cellStyle name="Zarez 16 9 3" xfId="27826"/>
    <cellStyle name="Zarez 16 9 4" xfId="27827"/>
    <cellStyle name="Zarez 17" xfId="27828"/>
    <cellStyle name="Zarez 17 10" xfId="27829"/>
    <cellStyle name="Zarez 17 10 2" xfId="27830"/>
    <cellStyle name="Zarez 17 10 2 2" xfId="27831"/>
    <cellStyle name="Zarez 17 10 3" xfId="27832"/>
    <cellStyle name="Zarez 17 10 4" xfId="27833"/>
    <cellStyle name="Zarez 17 11" xfId="27834"/>
    <cellStyle name="Zarez 17 11 2" xfId="27835"/>
    <cellStyle name="Zarez 17 11 2 2" xfId="27836"/>
    <cellStyle name="Zarez 17 11 3" xfId="27837"/>
    <cellStyle name="Zarez 17 11 4" xfId="27838"/>
    <cellStyle name="Zarez 17 12" xfId="27839"/>
    <cellStyle name="Zarez 17 12 2" xfId="27840"/>
    <cellStyle name="Zarez 17 12 2 2" xfId="27841"/>
    <cellStyle name="Zarez 17 12 3" xfId="27842"/>
    <cellStyle name="Zarez 17 13" xfId="27843"/>
    <cellStyle name="Zarez 17 13 2" xfId="27844"/>
    <cellStyle name="Zarez 17 13 2 2" xfId="27845"/>
    <cellStyle name="Zarez 17 13 3" xfId="27846"/>
    <cellStyle name="Zarez 17 14" xfId="27847"/>
    <cellStyle name="Zarez 17 14 2" xfId="27848"/>
    <cellStyle name="Zarez 17 14 2 2" xfId="27849"/>
    <cellStyle name="Zarez 17 14 3" xfId="27850"/>
    <cellStyle name="Zarez 17 15" xfId="27851"/>
    <cellStyle name="Zarez 17 15 2" xfId="27852"/>
    <cellStyle name="Zarez 17 15 2 2" xfId="27853"/>
    <cellStyle name="Zarez 17 15 3" xfId="27854"/>
    <cellStyle name="Zarez 17 16" xfId="27855"/>
    <cellStyle name="Zarez 17 2" xfId="27856"/>
    <cellStyle name="Zarez 17 2 10" xfId="27857"/>
    <cellStyle name="Zarez 17 2 2" xfId="27858"/>
    <cellStyle name="Zarez 17 2 2 2" xfId="27859"/>
    <cellStyle name="Zarez 17 2 2 2 2" xfId="27860"/>
    <cellStyle name="Zarez 17 2 2 3" xfId="27861"/>
    <cellStyle name="Zarez 17 2 2 4" xfId="27862"/>
    <cellStyle name="Zarez 17 2 3" xfId="27863"/>
    <cellStyle name="Zarez 17 2 3 2" xfId="27864"/>
    <cellStyle name="Zarez 17 2 3 2 2" xfId="27865"/>
    <cellStyle name="Zarez 17 2 3 3" xfId="27866"/>
    <cellStyle name="Zarez 17 2 3 4" xfId="27867"/>
    <cellStyle name="Zarez 17 2 4" xfId="27868"/>
    <cellStyle name="Zarez 17 2 4 2" xfId="27869"/>
    <cellStyle name="Zarez 17 2 4 2 2" xfId="27870"/>
    <cellStyle name="Zarez 17 2 4 3" xfId="27871"/>
    <cellStyle name="Zarez 17 2 4 4" xfId="27872"/>
    <cellStyle name="Zarez 17 2 5" xfId="27873"/>
    <cellStyle name="Zarez 17 2 5 2" xfId="27874"/>
    <cellStyle name="Zarez 17 2 5 2 2" xfId="27875"/>
    <cellStyle name="Zarez 17 2 5 3" xfId="27876"/>
    <cellStyle name="Zarez 17 2 5 4" xfId="27877"/>
    <cellStyle name="Zarez 17 2 6" xfId="27878"/>
    <cellStyle name="Zarez 17 2 6 2" xfId="27879"/>
    <cellStyle name="Zarez 17 2 6 2 2" xfId="27880"/>
    <cellStyle name="Zarez 17 2 6 3" xfId="27881"/>
    <cellStyle name="Zarez 17 2 7" xfId="27882"/>
    <cellStyle name="Zarez 17 2 7 2" xfId="27883"/>
    <cellStyle name="Zarez 17 2 7 2 2" xfId="27884"/>
    <cellStyle name="Zarez 17 2 7 3" xfId="27885"/>
    <cellStyle name="Zarez 17 2 8" xfId="27886"/>
    <cellStyle name="Zarez 17 2 8 2" xfId="27887"/>
    <cellStyle name="Zarez 17 2 9" xfId="27888"/>
    <cellStyle name="Zarez 17 3" xfId="27889"/>
    <cellStyle name="Zarez 17 3 10" xfId="27890"/>
    <cellStyle name="Zarez 17 3 2" xfId="27891"/>
    <cellStyle name="Zarez 17 3 2 2" xfId="27892"/>
    <cellStyle name="Zarez 17 3 2 2 2" xfId="27893"/>
    <cellStyle name="Zarez 17 3 2 3" xfId="27894"/>
    <cellStyle name="Zarez 17 3 2 4" xfId="27895"/>
    <cellStyle name="Zarez 17 3 3" xfId="27896"/>
    <cellStyle name="Zarez 17 3 3 2" xfId="27897"/>
    <cellStyle name="Zarez 17 3 3 2 2" xfId="27898"/>
    <cellStyle name="Zarez 17 3 3 3" xfId="27899"/>
    <cellStyle name="Zarez 17 3 3 4" xfId="27900"/>
    <cellStyle name="Zarez 17 3 4" xfId="27901"/>
    <cellStyle name="Zarez 17 3 4 2" xfId="27902"/>
    <cellStyle name="Zarez 17 3 4 2 2" xfId="27903"/>
    <cellStyle name="Zarez 17 3 4 3" xfId="27904"/>
    <cellStyle name="Zarez 17 3 4 4" xfId="27905"/>
    <cellStyle name="Zarez 17 3 5" xfId="27906"/>
    <cellStyle name="Zarez 17 3 5 2" xfId="27907"/>
    <cellStyle name="Zarez 17 3 5 2 2" xfId="27908"/>
    <cellStyle name="Zarez 17 3 5 3" xfId="27909"/>
    <cellStyle name="Zarez 17 3 5 4" xfId="27910"/>
    <cellStyle name="Zarez 17 3 6" xfId="27911"/>
    <cellStyle name="Zarez 17 3 6 2" xfId="27912"/>
    <cellStyle name="Zarez 17 3 6 2 2" xfId="27913"/>
    <cellStyle name="Zarez 17 3 6 3" xfId="27914"/>
    <cellStyle name="Zarez 17 3 7" xfId="27915"/>
    <cellStyle name="Zarez 17 3 7 2" xfId="27916"/>
    <cellStyle name="Zarez 17 3 7 2 2" xfId="27917"/>
    <cellStyle name="Zarez 17 3 7 3" xfId="27918"/>
    <cellStyle name="Zarez 17 3 8" xfId="27919"/>
    <cellStyle name="Zarez 17 3 8 2" xfId="27920"/>
    <cellStyle name="Zarez 17 3 9" xfId="27921"/>
    <cellStyle name="Zarez 17 4" xfId="27922"/>
    <cellStyle name="Zarez 17 4 10" xfId="27923"/>
    <cellStyle name="Zarez 17 4 2" xfId="27924"/>
    <cellStyle name="Zarez 17 4 2 2" xfId="27925"/>
    <cellStyle name="Zarez 17 4 2 2 2" xfId="27926"/>
    <cellStyle name="Zarez 17 4 2 3" xfId="27927"/>
    <cellStyle name="Zarez 17 4 2 4" xfId="27928"/>
    <cellStyle name="Zarez 17 4 3" xfId="27929"/>
    <cellStyle name="Zarez 17 4 3 2" xfId="27930"/>
    <cellStyle name="Zarez 17 4 3 2 2" xfId="27931"/>
    <cellStyle name="Zarez 17 4 3 3" xfId="27932"/>
    <cellStyle name="Zarez 17 4 3 4" xfId="27933"/>
    <cellStyle name="Zarez 17 4 4" xfId="27934"/>
    <cellStyle name="Zarez 17 4 4 2" xfId="27935"/>
    <cellStyle name="Zarez 17 4 4 2 2" xfId="27936"/>
    <cellStyle name="Zarez 17 4 4 3" xfId="27937"/>
    <cellStyle name="Zarez 17 4 4 4" xfId="27938"/>
    <cellStyle name="Zarez 17 4 5" xfId="27939"/>
    <cellStyle name="Zarez 17 4 5 2" xfId="27940"/>
    <cellStyle name="Zarez 17 4 5 2 2" xfId="27941"/>
    <cellStyle name="Zarez 17 4 5 3" xfId="27942"/>
    <cellStyle name="Zarez 17 4 5 4" xfId="27943"/>
    <cellStyle name="Zarez 17 4 6" xfId="27944"/>
    <cellStyle name="Zarez 17 4 6 2" xfId="27945"/>
    <cellStyle name="Zarez 17 4 6 2 2" xfId="27946"/>
    <cellStyle name="Zarez 17 4 6 3" xfId="27947"/>
    <cellStyle name="Zarez 17 4 7" xfId="27948"/>
    <cellStyle name="Zarez 17 4 7 2" xfId="27949"/>
    <cellStyle name="Zarez 17 4 7 2 2" xfId="27950"/>
    <cellStyle name="Zarez 17 4 7 3" xfId="27951"/>
    <cellStyle name="Zarez 17 4 8" xfId="27952"/>
    <cellStyle name="Zarez 17 4 8 2" xfId="27953"/>
    <cellStyle name="Zarez 17 4 9" xfId="27954"/>
    <cellStyle name="Zarez 17 5" xfId="27955"/>
    <cellStyle name="Zarez 17 5 10" xfId="27956"/>
    <cellStyle name="Zarez 17 5 2" xfId="27957"/>
    <cellStyle name="Zarez 17 5 2 2" xfId="27958"/>
    <cellStyle name="Zarez 17 5 2 2 2" xfId="27959"/>
    <cellStyle name="Zarez 17 5 2 3" xfId="27960"/>
    <cellStyle name="Zarez 17 5 2 4" xfId="27961"/>
    <cellStyle name="Zarez 17 5 3" xfId="27962"/>
    <cellStyle name="Zarez 17 5 3 2" xfId="27963"/>
    <cellStyle name="Zarez 17 5 3 2 2" xfId="27964"/>
    <cellStyle name="Zarez 17 5 3 3" xfId="27965"/>
    <cellStyle name="Zarez 17 5 3 4" xfId="27966"/>
    <cellStyle name="Zarez 17 5 4" xfId="27967"/>
    <cellStyle name="Zarez 17 5 4 2" xfId="27968"/>
    <cellStyle name="Zarez 17 5 4 2 2" xfId="27969"/>
    <cellStyle name="Zarez 17 5 4 3" xfId="27970"/>
    <cellStyle name="Zarez 17 5 4 4" xfId="27971"/>
    <cellStyle name="Zarez 17 5 5" xfId="27972"/>
    <cellStyle name="Zarez 17 5 5 2" xfId="27973"/>
    <cellStyle name="Zarez 17 5 5 2 2" xfId="27974"/>
    <cellStyle name="Zarez 17 5 5 3" xfId="27975"/>
    <cellStyle name="Zarez 17 5 5 4" xfId="27976"/>
    <cellStyle name="Zarez 17 5 6" xfId="27977"/>
    <cellStyle name="Zarez 17 5 6 2" xfId="27978"/>
    <cellStyle name="Zarez 17 5 6 2 2" xfId="27979"/>
    <cellStyle name="Zarez 17 5 6 3" xfId="27980"/>
    <cellStyle name="Zarez 17 5 7" xfId="27981"/>
    <cellStyle name="Zarez 17 5 7 2" xfId="27982"/>
    <cellStyle name="Zarez 17 5 7 2 2" xfId="27983"/>
    <cellStyle name="Zarez 17 5 7 3" xfId="27984"/>
    <cellStyle name="Zarez 17 5 8" xfId="27985"/>
    <cellStyle name="Zarez 17 5 8 2" xfId="27986"/>
    <cellStyle name="Zarez 17 5 9" xfId="27987"/>
    <cellStyle name="Zarez 17 6" xfId="27988"/>
    <cellStyle name="Zarez 17 6 10" xfId="27989"/>
    <cellStyle name="Zarez 17 6 2" xfId="27990"/>
    <cellStyle name="Zarez 17 6 2 2" xfId="27991"/>
    <cellStyle name="Zarez 17 6 2 2 2" xfId="27992"/>
    <cellStyle name="Zarez 17 6 2 3" xfId="27993"/>
    <cellStyle name="Zarez 17 6 2 4" xfId="27994"/>
    <cellStyle name="Zarez 17 6 3" xfId="27995"/>
    <cellStyle name="Zarez 17 6 3 2" xfId="27996"/>
    <cellStyle name="Zarez 17 6 3 2 2" xfId="27997"/>
    <cellStyle name="Zarez 17 6 3 3" xfId="27998"/>
    <cellStyle name="Zarez 17 6 3 4" xfId="27999"/>
    <cellStyle name="Zarez 17 6 4" xfId="28000"/>
    <cellStyle name="Zarez 17 6 4 2" xfId="28001"/>
    <cellStyle name="Zarez 17 6 4 2 2" xfId="28002"/>
    <cellStyle name="Zarez 17 6 4 3" xfId="28003"/>
    <cellStyle name="Zarez 17 6 4 4" xfId="28004"/>
    <cellStyle name="Zarez 17 6 5" xfId="28005"/>
    <cellStyle name="Zarez 17 6 5 2" xfId="28006"/>
    <cellStyle name="Zarez 17 6 5 2 2" xfId="28007"/>
    <cellStyle name="Zarez 17 6 5 3" xfId="28008"/>
    <cellStyle name="Zarez 17 6 5 4" xfId="28009"/>
    <cellStyle name="Zarez 17 6 6" xfId="28010"/>
    <cellStyle name="Zarez 17 6 6 2" xfId="28011"/>
    <cellStyle name="Zarez 17 6 6 2 2" xfId="28012"/>
    <cellStyle name="Zarez 17 6 6 3" xfId="28013"/>
    <cellStyle name="Zarez 17 6 7" xfId="28014"/>
    <cellStyle name="Zarez 17 6 7 2" xfId="28015"/>
    <cellStyle name="Zarez 17 6 7 2 2" xfId="28016"/>
    <cellStyle name="Zarez 17 6 7 3" xfId="28017"/>
    <cellStyle name="Zarez 17 6 8" xfId="28018"/>
    <cellStyle name="Zarez 17 6 8 2" xfId="28019"/>
    <cellStyle name="Zarez 17 6 9" xfId="28020"/>
    <cellStyle name="Zarez 17 7" xfId="28021"/>
    <cellStyle name="Zarez 17 7 10" xfId="28022"/>
    <cellStyle name="Zarez 17 7 2" xfId="28023"/>
    <cellStyle name="Zarez 17 7 2 2" xfId="28024"/>
    <cellStyle name="Zarez 17 7 2 2 2" xfId="28025"/>
    <cellStyle name="Zarez 17 7 2 3" xfId="28026"/>
    <cellStyle name="Zarez 17 7 2 4" xfId="28027"/>
    <cellStyle name="Zarez 17 7 3" xfId="28028"/>
    <cellStyle name="Zarez 17 7 3 2" xfId="28029"/>
    <cellStyle name="Zarez 17 7 3 2 2" xfId="28030"/>
    <cellStyle name="Zarez 17 7 3 3" xfId="28031"/>
    <cellStyle name="Zarez 17 7 3 4" xfId="28032"/>
    <cellStyle name="Zarez 17 7 4" xfId="28033"/>
    <cellStyle name="Zarez 17 7 4 2" xfId="28034"/>
    <cellStyle name="Zarez 17 7 4 2 2" xfId="28035"/>
    <cellStyle name="Zarez 17 7 4 3" xfId="28036"/>
    <cellStyle name="Zarez 17 7 4 4" xfId="28037"/>
    <cellStyle name="Zarez 17 7 5" xfId="28038"/>
    <cellStyle name="Zarez 17 7 5 2" xfId="28039"/>
    <cellStyle name="Zarez 17 7 5 2 2" xfId="28040"/>
    <cellStyle name="Zarez 17 7 5 3" xfId="28041"/>
    <cellStyle name="Zarez 17 7 5 4" xfId="28042"/>
    <cellStyle name="Zarez 17 7 6" xfId="28043"/>
    <cellStyle name="Zarez 17 7 6 2" xfId="28044"/>
    <cellStyle name="Zarez 17 7 6 2 2" xfId="28045"/>
    <cellStyle name="Zarez 17 7 6 3" xfId="28046"/>
    <cellStyle name="Zarez 17 7 7" xfId="28047"/>
    <cellStyle name="Zarez 17 7 7 2" xfId="28048"/>
    <cellStyle name="Zarez 17 7 7 2 2" xfId="28049"/>
    <cellStyle name="Zarez 17 7 7 3" xfId="28050"/>
    <cellStyle name="Zarez 17 7 8" xfId="28051"/>
    <cellStyle name="Zarez 17 7 8 2" xfId="28052"/>
    <cellStyle name="Zarez 17 7 9" xfId="28053"/>
    <cellStyle name="Zarez 17 8" xfId="28054"/>
    <cellStyle name="Zarez 17 8 2" xfId="28055"/>
    <cellStyle name="Zarez 17 8 2 2" xfId="28056"/>
    <cellStyle name="Zarez 17 8 3" xfId="28057"/>
    <cellStyle name="Zarez 17 8 4" xfId="28058"/>
    <cellStyle name="Zarez 17 9" xfId="28059"/>
    <cellStyle name="Zarez 17 9 2" xfId="28060"/>
    <cellStyle name="Zarez 17 9 2 2" xfId="28061"/>
    <cellStyle name="Zarez 17 9 3" xfId="28062"/>
    <cellStyle name="Zarez 17 9 4" xfId="28063"/>
    <cellStyle name="Zarez 18" xfId="432"/>
    <cellStyle name="Zarez 18 2" xfId="433"/>
    <cellStyle name="Zarez 18 2 2" xfId="687"/>
    <cellStyle name="Zarez 18 3" xfId="688"/>
    <cellStyle name="Zarez 19" xfId="28064"/>
    <cellStyle name="Zarez 19 10" xfId="28065"/>
    <cellStyle name="Zarez 19 10 2" xfId="28066"/>
    <cellStyle name="Zarez 19 10 2 2" xfId="28067"/>
    <cellStyle name="Zarez 19 10 3" xfId="28068"/>
    <cellStyle name="Zarez 19 10 4" xfId="28069"/>
    <cellStyle name="Zarez 19 11" xfId="28070"/>
    <cellStyle name="Zarez 19 11 2" xfId="28071"/>
    <cellStyle name="Zarez 19 11 2 2" xfId="28072"/>
    <cellStyle name="Zarez 19 11 3" xfId="28073"/>
    <cellStyle name="Zarez 19 11 4" xfId="28074"/>
    <cellStyle name="Zarez 19 12" xfId="28075"/>
    <cellStyle name="Zarez 19 12 2" xfId="28076"/>
    <cellStyle name="Zarez 19 12 2 2" xfId="28077"/>
    <cellStyle name="Zarez 19 12 3" xfId="28078"/>
    <cellStyle name="Zarez 19 13" xfId="28079"/>
    <cellStyle name="Zarez 19 13 2" xfId="28080"/>
    <cellStyle name="Zarez 19 13 2 2" xfId="28081"/>
    <cellStyle name="Zarez 19 13 3" xfId="28082"/>
    <cellStyle name="Zarez 19 14" xfId="28083"/>
    <cellStyle name="Zarez 19 14 2" xfId="28084"/>
    <cellStyle name="Zarez 19 14 2 2" xfId="28085"/>
    <cellStyle name="Zarez 19 14 3" xfId="28086"/>
    <cellStyle name="Zarez 19 15" xfId="28087"/>
    <cellStyle name="Zarez 19 15 2" xfId="28088"/>
    <cellStyle name="Zarez 19 15 2 2" xfId="28089"/>
    <cellStyle name="Zarez 19 15 3" xfId="28090"/>
    <cellStyle name="Zarez 19 16" xfId="28091"/>
    <cellStyle name="Zarez 19 2" xfId="28092"/>
    <cellStyle name="Zarez 19 2 10" xfId="28093"/>
    <cellStyle name="Zarez 19 2 2" xfId="28094"/>
    <cellStyle name="Zarez 19 2 2 2" xfId="28095"/>
    <cellStyle name="Zarez 19 2 2 2 2" xfId="28096"/>
    <cellStyle name="Zarez 19 2 2 3" xfId="28097"/>
    <cellStyle name="Zarez 19 2 2 4" xfId="28098"/>
    <cellStyle name="Zarez 19 2 3" xfId="28099"/>
    <cellStyle name="Zarez 19 2 3 2" xfId="28100"/>
    <cellStyle name="Zarez 19 2 3 2 2" xfId="28101"/>
    <cellStyle name="Zarez 19 2 3 3" xfId="28102"/>
    <cellStyle name="Zarez 19 2 3 4" xfId="28103"/>
    <cellStyle name="Zarez 19 2 4" xfId="28104"/>
    <cellStyle name="Zarez 19 2 4 2" xfId="28105"/>
    <cellStyle name="Zarez 19 2 4 2 2" xfId="28106"/>
    <cellStyle name="Zarez 19 2 4 3" xfId="28107"/>
    <cellStyle name="Zarez 19 2 4 4" xfId="28108"/>
    <cellStyle name="Zarez 19 2 5" xfId="28109"/>
    <cellStyle name="Zarez 19 2 5 2" xfId="28110"/>
    <cellStyle name="Zarez 19 2 5 2 2" xfId="28111"/>
    <cellStyle name="Zarez 19 2 5 3" xfId="28112"/>
    <cellStyle name="Zarez 19 2 5 4" xfId="28113"/>
    <cellStyle name="Zarez 19 2 6" xfId="28114"/>
    <cellStyle name="Zarez 19 2 6 2" xfId="28115"/>
    <cellStyle name="Zarez 19 2 6 2 2" xfId="28116"/>
    <cellStyle name="Zarez 19 2 6 3" xfId="28117"/>
    <cellStyle name="Zarez 19 2 7" xfId="28118"/>
    <cellStyle name="Zarez 19 2 7 2" xfId="28119"/>
    <cellStyle name="Zarez 19 2 7 2 2" xfId="28120"/>
    <cellStyle name="Zarez 19 2 7 3" xfId="28121"/>
    <cellStyle name="Zarez 19 2 8" xfId="28122"/>
    <cellStyle name="Zarez 19 2 8 2" xfId="28123"/>
    <cellStyle name="Zarez 19 2 9" xfId="28124"/>
    <cellStyle name="Zarez 19 3" xfId="28125"/>
    <cellStyle name="Zarez 19 3 10" xfId="28126"/>
    <cellStyle name="Zarez 19 3 2" xfId="28127"/>
    <cellStyle name="Zarez 19 3 2 2" xfId="28128"/>
    <cellStyle name="Zarez 19 3 2 2 2" xfId="28129"/>
    <cellStyle name="Zarez 19 3 2 3" xfId="28130"/>
    <cellStyle name="Zarez 19 3 2 4" xfId="28131"/>
    <cellStyle name="Zarez 19 3 3" xfId="28132"/>
    <cellStyle name="Zarez 19 3 3 2" xfId="28133"/>
    <cellStyle name="Zarez 19 3 3 2 2" xfId="28134"/>
    <cellStyle name="Zarez 19 3 3 3" xfId="28135"/>
    <cellStyle name="Zarez 19 3 3 4" xfId="28136"/>
    <cellStyle name="Zarez 19 3 4" xfId="28137"/>
    <cellStyle name="Zarez 19 3 4 2" xfId="28138"/>
    <cellStyle name="Zarez 19 3 4 2 2" xfId="28139"/>
    <cellStyle name="Zarez 19 3 4 3" xfId="28140"/>
    <cellStyle name="Zarez 19 3 4 4" xfId="28141"/>
    <cellStyle name="Zarez 19 3 5" xfId="28142"/>
    <cellStyle name="Zarez 19 3 5 2" xfId="28143"/>
    <cellStyle name="Zarez 19 3 5 2 2" xfId="28144"/>
    <cellStyle name="Zarez 19 3 5 3" xfId="28145"/>
    <cellStyle name="Zarez 19 3 5 4" xfId="28146"/>
    <cellStyle name="Zarez 19 3 6" xfId="28147"/>
    <cellStyle name="Zarez 19 3 6 2" xfId="28148"/>
    <cellStyle name="Zarez 19 3 6 2 2" xfId="28149"/>
    <cellStyle name="Zarez 19 3 6 3" xfId="28150"/>
    <cellStyle name="Zarez 19 3 7" xfId="28151"/>
    <cellStyle name="Zarez 19 3 7 2" xfId="28152"/>
    <cellStyle name="Zarez 19 3 7 2 2" xfId="28153"/>
    <cellStyle name="Zarez 19 3 7 3" xfId="28154"/>
    <cellStyle name="Zarez 19 3 8" xfId="28155"/>
    <cellStyle name="Zarez 19 3 8 2" xfId="28156"/>
    <cellStyle name="Zarez 19 3 9" xfId="28157"/>
    <cellStyle name="Zarez 19 4" xfId="28158"/>
    <cellStyle name="Zarez 19 4 10" xfId="28159"/>
    <cellStyle name="Zarez 19 4 2" xfId="28160"/>
    <cellStyle name="Zarez 19 4 2 2" xfId="28161"/>
    <cellStyle name="Zarez 19 4 2 2 2" xfId="28162"/>
    <cellStyle name="Zarez 19 4 2 3" xfId="28163"/>
    <cellStyle name="Zarez 19 4 2 4" xfId="28164"/>
    <cellStyle name="Zarez 19 4 3" xfId="28165"/>
    <cellStyle name="Zarez 19 4 3 2" xfId="28166"/>
    <cellStyle name="Zarez 19 4 3 2 2" xfId="28167"/>
    <cellStyle name="Zarez 19 4 3 3" xfId="28168"/>
    <cellStyle name="Zarez 19 4 3 4" xfId="28169"/>
    <cellStyle name="Zarez 19 4 4" xfId="28170"/>
    <cellStyle name="Zarez 19 4 4 2" xfId="28171"/>
    <cellStyle name="Zarez 19 4 4 2 2" xfId="28172"/>
    <cellStyle name="Zarez 19 4 4 3" xfId="28173"/>
    <cellStyle name="Zarez 19 4 4 4" xfId="28174"/>
    <cellStyle name="Zarez 19 4 5" xfId="28175"/>
    <cellStyle name="Zarez 19 4 5 2" xfId="28176"/>
    <cellStyle name="Zarez 19 4 5 2 2" xfId="28177"/>
    <cellStyle name="Zarez 19 4 5 3" xfId="28178"/>
    <cellStyle name="Zarez 19 4 5 4" xfId="28179"/>
    <cellStyle name="Zarez 19 4 6" xfId="28180"/>
    <cellStyle name="Zarez 19 4 6 2" xfId="28181"/>
    <cellStyle name="Zarez 19 4 6 2 2" xfId="28182"/>
    <cellStyle name="Zarez 19 4 6 3" xfId="28183"/>
    <cellStyle name="Zarez 19 4 7" xfId="28184"/>
    <cellStyle name="Zarez 19 4 7 2" xfId="28185"/>
    <cellStyle name="Zarez 19 4 7 2 2" xfId="28186"/>
    <cellStyle name="Zarez 19 4 7 3" xfId="28187"/>
    <cellStyle name="Zarez 19 4 8" xfId="28188"/>
    <cellStyle name="Zarez 19 4 8 2" xfId="28189"/>
    <cellStyle name="Zarez 19 4 9" xfId="28190"/>
    <cellStyle name="Zarez 19 5" xfId="28191"/>
    <cellStyle name="Zarez 19 5 10" xfId="28192"/>
    <cellStyle name="Zarez 19 5 2" xfId="28193"/>
    <cellStyle name="Zarez 19 5 2 2" xfId="28194"/>
    <cellStyle name="Zarez 19 5 2 2 2" xfId="28195"/>
    <cellStyle name="Zarez 19 5 2 3" xfId="28196"/>
    <cellStyle name="Zarez 19 5 2 4" xfId="28197"/>
    <cellStyle name="Zarez 19 5 3" xfId="28198"/>
    <cellStyle name="Zarez 19 5 3 2" xfId="28199"/>
    <cellStyle name="Zarez 19 5 3 2 2" xfId="28200"/>
    <cellStyle name="Zarez 19 5 3 3" xfId="28201"/>
    <cellStyle name="Zarez 19 5 3 4" xfId="28202"/>
    <cellStyle name="Zarez 19 5 4" xfId="28203"/>
    <cellStyle name="Zarez 19 5 4 2" xfId="28204"/>
    <cellStyle name="Zarez 19 5 4 2 2" xfId="28205"/>
    <cellStyle name="Zarez 19 5 4 3" xfId="28206"/>
    <cellStyle name="Zarez 19 5 4 4" xfId="28207"/>
    <cellStyle name="Zarez 19 5 5" xfId="28208"/>
    <cellStyle name="Zarez 19 5 5 2" xfId="28209"/>
    <cellStyle name="Zarez 19 5 5 2 2" xfId="28210"/>
    <cellStyle name="Zarez 19 5 5 3" xfId="28211"/>
    <cellStyle name="Zarez 19 5 5 4" xfId="28212"/>
    <cellStyle name="Zarez 19 5 6" xfId="28213"/>
    <cellStyle name="Zarez 19 5 6 2" xfId="28214"/>
    <cellStyle name="Zarez 19 5 6 2 2" xfId="28215"/>
    <cellStyle name="Zarez 19 5 6 3" xfId="28216"/>
    <cellStyle name="Zarez 19 5 7" xfId="28217"/>
    <cellStyle name="Zarez 19 5 7 2" xfId="28218"/>
    <cellStyle name="Zarez 19 5 7 2 2" xfId="28219"/>
    <cellStyle name="Zarez 19 5 7 3" xfId="28220"/>
    <cellStyle name="Zarez 19 5 8" xfId="28221"/>
    <cellStyle name="Zarez 19 5 8 2" xfId="28222"/>
    <cellStyle name="Zarez 19 5 9" xfId="28223"/>
    <cellStyle name="Zarez 19 6" xfId="28224"/>
    <cellStyle name="Zarez 19 6 10" xfId="28225"/>
    <cellStyle name="Zarez 19 6 2" xfId="28226"/>
    <cellStyle name="Zarez 19 6 2 2" xfId="28227"/>
    <cellStyle name="Zarez 19 6 2 2 2" xfId="28228"/>
    <cellStyle name="Zarez 19 6 2 3" xfId="28229"/>
    <cellStyle name="Zarez 19 6 2 4" xfId="28230"/>
    <cellStyle name="Zarez 19 6 3" xfId="28231"/>
    <cellStyle name="Zarez 19 6 3 2" xfId="28232"/>
    <cellStyle name="Zarez 19 6 3 2 2" xfId="28233"/>
    <cellStyle name="Zarez 19 6 3 3" xfId="28234"/>
    <cellStyle name="Zarez 19 6 3 4" xfId="28235"/>
    <cellStyle name="Zarez 19 6 4" xfId="28236"/>
    <cellStyle name="Zarez 19 6 4 2" xfId="28237"/>
    <cellStyle name="Zarez 19 6 4 2 2" xfId="28238"/>
    <cellStyle name="Zarez 19 6 4 3" xfId="28239"/>
    <cellStyle name="Zarez 19 6 4 4" xfId="28240"/>
    <cellStyle name="Zarez 19 6 5" xfId="28241"/>
    <cellStyle name="Zarez 19 6 5 2" xfId="28242"/>
    <cellStyle name="Zarez 19 6 5 2 2" xfId="28243"/>
    <cellStyle name="Zarez 19 6 5 3" xfId="28244"/>
    <cellStyle name="Zarez 19 6 5 4" xfId="28245"/>
    <cellStyle name="Zarez 19 6 6" xfId="28246"/>
    <cellStyle name="Zarez 19 6 6 2" xfId="28247"/>
    <cellStyle name="Zarez 19 6 6 2 2" xfId="28248"/>
    <cellStyle name="Zarez 19 6 6 3" xfId="28249"/>
    <cellStyle name="Zarez 19 6 7" xfId="28250"/>
    <cellStyle name="Zarez 19 6 7 2" xfId="28251"/>
    <cellStyle name="Zarez 19 6 7 2 2" xfId="28252"/>
    <cellStyle name="Zarez 19 6 7 3" xfId="28253"/>
    <cellStyle name="Zarez 19 6 8" xfId="28254"/>
    <cellStyle name="Zarez 19 6 8 2" xfId="28255"/>
    <cellStyle name="Zarez 19 6 9" xfId="28256"/>
    <cellStyle name="Zarez 19 7" xfId="28257"/>
    <cellStyle name="Zarez 19 7 10" xfId="28258"/>
    <cellStyle name="Zarez 19 7 2" xfId="28259"/>
    <cellStyle name="Zarez 19 7 2 2" xfId="28260"/>
    <cellStyle name="Zarez 19 7 2 2 2" xfId="28261"/>
    <cellStyle name="Zarez 19 7 2 3" xfId="28262"/>
    <cellStyle name="Zarez 19 7 2 4" xfId="28263"/>
    <cellStyle name="Zarez 19 7 3" xfId="28264"/>
    <cellStyle name="Zarez 19 7 3 2" xfId="28265"/>
    <cellStyle name="Zarez 19 7 3 2 2" xfId="28266"/>
    <cellStyle name="Zarez 19 7 3 3" xfId="28267"/>
    <cellStyle name="Zarez 19 7 3 4" xfId="28268"/>
    <cellStyle name="Zarez 19 7 4" xfId="28269"/>
    <cellStyle name="Zarez 19 7 4 2" xfId="28270"/>
    <cellStyle name="Zarez 19 7 4 2 2" xfId="28271"/>
    <cellStyle name="Zarez 19 7 4 3" xfId="28272"/>
    <cellStyle name="Zarez 19 7 4 4" xfId="28273"/>
    <cellStyle name="Zarez 19 7 5" xfId="28274"/>
    <cellStyle name="Zarez 19 7 5 2" xfId="28275"/>
    <cellStyle name="Zarez 19 7 5 2 2" xfId="28276"/>
    <cellStyle name="Zarez 19 7 5 3" xfId="28277"/>
    <cellStyle name="Zarez 19 7 5 4" xfId="28278"/>
    <cellStyle name="Zarez 19 7 6" xfId="28279"/>
    <cellStyle name="Zarez 19 7 6 2" xfId="28280"/>
    <cellStyle name="Zarez 19 7 6 2 2" xfId="28281"/>
    <cellStyle name="Zarez 19 7 6 3" xfId="28282"/>
    <cellStyle name="Zarez 19 7 7" xfId="28283"/>
    <cellStyle name="Zarez 19 7 7 2" xfId="28284"/>
    <cellStyle name="Zarez 19 7 7 2 2" xfId="28285"/>
    <cellStyle name="Zarez 19 7 7 3" xfId="28286"/>
    <cellStyle name="Zarez 19 7 8" xfId="28287"/>
    <cellStyle name="Zarez 19 7 8 2" xfId="28288"/>
    <cellStyle name="Zarez 19 7 9" xfId="28289"/>
    <cellStyle name="Zarez 19 8" xfId="28290"/>
    <cellStyle name="Zarez 19 8 2" xfId="28291"/>
    <cellStyle name="Zarez 19 8 2 2" xfId="28292"/>
    <cellStyle name="Zarez 19 8 3" xfId="28293"/>
    <cellStyle name="Zarez 19 8 4" xfId="28294"/>
    <cellStyle name="Zarez 19 9" xfId="28295"/>
    <cellStyle name="Zarez 19 9 2" xfId="28296"/>
    <cellStyle name="Zarez 19 9 2 2" xfId="28297"/>
    <cellStyle name="Zarez 19 9 3" xfId="28298"/>
    <cellStyle name="Zarez 19 9 4" xfId="28299"/>
    <cellStyle name="Zarez 2" xfId="434"/>
    <cellStyle name="Zarez 2 10" xfId="435"/>
    <cellStyle name="Zarez 2 10 10" xfId="28300"/>
    <cellStyle name="Zarez 2 10 10 2" xfId="28301"/>
    <cellStyle name="Zarez 2 10 10 2 2" xfId="28302"/>
    <cellStyle name="Zarez 2 10 10 3" xfId="28303"/>
    <cellStyle name="Zarez 2 10 11" xfId="28304"/>
    <cellStyle name="Zarez 2 10 11 2" xfId="28305"/>
    <cellStyle name="Zarez 2 10 12" xfId="28306"/>
    <cellStyle name="Zarez 2 10 13" xfId="28307"/>
    <cellStyle name="Zarez 2 10 2" xfId="436"/>
    <cellStyle name="Zarez 2 10 2 10" xfId="28308"/>
    <cellStyle name="Zarez 2 10 2 2" xfId="689"/>
    <cellStyle name="Zarez 2 10 2 2 2" xfId="28309"/>
    <cellStyle name="Zarez 2 10 2 2 2 2" xfId="28310"/>
    <cellStyle name="Zarez 2 10 2 2 3" xfId="28311"/>
    <cellStyle name="Zarez 2 10 2 2 4" xfId="28312"/>
    <cellStyle name="Zarez 2 10 2 3" xfId="28313"/>
    <cellStyle name="Zarez 2 10 2 3 2" xfId="28314"/>
    <cellStyle name="Zarez 2 10 2 3 2 2" xfId="28315"/>
    <cellStyle name="Zarez 2 10 2 3 3" xfId="28316"/>
    <cellStyle name="Zarez 2 10 2 3 4" xfId="28317"/>
    <cellStyle name="Zarez 2 10 2 4" xfId="28318"/>
    <cellStyle name="Zarez 2 10 2 4 2" xfId="28319"/>
    <cellStyle name="Zarez 2 10 2 4 2 2" xfId="28320"/>
    <cellStyle name="Zarez 2 10 2 4 3" xfId="28321"/>
    <cellStyle name="Zarez 2 10 2 4 4" xfId="28322"/>
    <cellStyle name="Zarez 2 10 2 5" xfId="28323"/>
    <cellStyle name="Zarez 2 10 2 5 2" xfId="28324"/>
    <cellStyle name="Zarez 2 10 2 5 2 2" xfId="28325"/>
    <cellStyle name="Zarez 2 10 2 5 3" xfId="28326"/>
    <cellStyle name="Zarez 2 10 2 5 4" xfId="28327"/>
    <cellStyle name="Zarez 2 10 2 6" xfId="28328"/>
    <cellStyle name="Zarez 2 10 2 6 2" xfId="28329"/>
    <cellStyle name="Zarez 2 10 2 6 2 2" xfId="28330"/>
    <cellStyle name="Zarez 2 10 2 6 3" xfId="28331"/>
    <cellStyle name="Zarez 2 10 2 7" xfId="28332"/>
    <cellStyle name="Zarez 2 10 2 7 2" xfId="28333"/>
    <cellStyle name="Zarez 2 10 2 7 2 2" xfId="28334"/>
    <cellStyle name="Zarez 2 10 2 7 3" xfId="28335"/>
    <cellStyle name="Zarez 2 10 2 8" xfId="28336"/>
    <cellStyle name="Zarez 2 10 2 8 2" xfId="28337"/>
    <cellStyle name="Zarez 2 10 2 9" xfId="28338"/>
    <cellStyle name="Zarez 2 10 3" xfId="437"/>
    <cellStyle name="Zarez 2 10 3 2" xfId="690"/>
    <cellStyle name="Zarez 2 10 3 2 2" xfId="28339"/>
    <cellStyle name="Zarez 2 10 3 3" xfId="28340"/>
    <cellStyle name="Zarez 2 10 3 4" xfId="28341"/>
    <cellStyle name="Zarez 2 10 4" xfId="691"/>
    <cellStyle name="Zarez 2 10 4 2" xfId="28342"/>
    <cellStyle name="Zarez 2 10 4 2 2" xfId="28343"/>
    <cellStyle name="Zarez 2 10 4 3" xfId="28344"/>
    <cellStyle name="Zarez 2 10 4 4" xfId="28345"/>
    <cellStyle name="Zarez 2 10 5" xfId="28346"/>
    <cellStyle name="Zarez 2 10 5 2" xfId="28347"/>
    <cellStyle name="Zarez 2 10 5 2 2" xfId="28348"/>
    <cellStyle name="Zarez 2 10 5 3" xfId="28349"/>
    <cellStyle name="Zarez 2 10 5 4" xfId="28350"/>
    <cellStyle name="Zarez 2 10 6" xfId="28351"/>
    <cellStyle name="Zarez 2 10 6 2" xfId="28352"/>
    <cellStyle name="Zarez 2 10 6 2 2" xfId="28353"/>
    <cellStyle name="Zarez 2 10 6 3" xfId="28354"/>
    <cellStyle name="Zarez 2 10 6 4" xfId="28355"/>
    <cellStyle name="Zarez 2 10 7" xfId="28356"/>
    <cellStyle name="Zarez 2 10 7 2" xfId="28357"/>
    <cellStyle name="Zarez 2 10 7 2 2" xfId="28358"/>
    <cellStyle name="Zarez 2 10 7 3" xfId="28359"/>
    <cellStyle name="Zarez 2 10 8" xfId="28360"/>
    <cellStyle name="Zarez 2 10 8 2" xfId="28361"/>
    <cellStyle name="Zarez 2 10 8 2 2" xfId="28362"/>
    <cellStyle name="Zarez 2 10 8 3" xfId="28363"/>
    <cellStyle name="Zarez 2 10 9" xfId="28364"/>
    <cellStyle name="Zarez 2 10 9 2" xfId="28365"/>
    <cellStyle name="Zarez 2 10 9 2 2" xfId="28366"/>
    <cellStyle name="Zarez 2 10 9 3" xfId="28367"/>
    <cellStyle name="Zarez 2 11" xfId="438"/>
    <cellStyle name="Zarez 2 11 10" xfId="28368"/>
    <cellStyle name="Zarez 2 11 10 2" xfId="28369"/>
    <cellStyle name="Zarez 2 11 11" xfId="28370"/>
    <cellStyle name="Zarez 2 11 12" xfId="28371"/>
    <cellStyle name="Zarez 2 11 2" xfId="439"/>
    <cellStyle name="Zarez 2 11 2 2" xfId="692"/>
    <cellStyle name="Zarez 2 11 2 2 2" xfId="28372"/>
    <cellStyle name="Zarez 2 11 2 3" xfId="28373"/>
    <cellStyle name="Zarez 2 11 2 4" xfId="28374"/>
    <cellStyle name="Zarez 2 11 3" xfId="440"/>
    <cellStyle name="Zarez 2 11 3 2" xfId="693"/>
    <cellStyle name="Zarez 2 11 3 2 2" xfId="28375"/>
    <cellStyle name="Zarez 2 11 3 3" xfId="28376"/>
    <cellStyle name="Zarez 2 11 3 4" xfId="28377"/>
    <cellStyle name="Zarez 2 11 4" xfId="694"/>
    <cellStyle name="Zarez 2 11 4 2" xfId="28378"/>
    <cellStyle name="Zarez 2 11 4 2 2" xfId="28379"/>
    <cellStyle name="Zarez 2 11 4 3" xfId="28380"/>
    <cellStyle name="Zarez 2 11 4 4" xfId="28381"/>
    <cellStyle name="Zarez 2 11 5" xfId="28382"/>
    <cellStyle name="Zarez 2 11 5 2" xfId="28383"/>
    <cellStyle name="Zarez 2 11 5 2 2" xfId="28384"/>
    <cellStyle name="Zarez 2 11 5 3" xfId="28385"/>
    <cellStyle name="Zarez 2 11 5 4" xfId="28386"/>
    <cellStyle name="Zarez 2 11 6" xfId="28387"/>
    <cellStyle name="Zarez 2 11 6 2" xfId="28388"/>
    <cellStyle name="Zarez 2 11 6 2 2" xfId="28389"/>
    <cellStyle name="Zarez 2 11 6 3" xfId="28390"/>
    <cellStyle name="Zarez 2 11 7" xfId="28391"/>
    <cellStyle name="Zarez 2 11 7 2" xfId="28392"/>
    <cellStyle name="Zarez 2 11 7 2 2" xfId="28393"/>
    <cellStyle name="Zarez 2 11 7 3" xfId="28394"/>
    <cellStyle name="Zarez 2 11 8" xfId="28395"/>
    <cellStyle name="Zarez 2 11 8 2" xfId="28396"/>
    <cellStyle name="Zarez 2 11 8 2 2" xfId="28397"/>
    <cellStyle name="Zarez 2 11 8 3" xfId="28398"/>
    <cellStyle name="Zarez 2 11 9" xfId="28399"/>
    <cellStyle name="Zarez 2 11 9 2" xfId="28400"/>
    <cellStyle name="Zarez 2 11 9 2 2" xfId="28401"/>
    <cellStyle name="Zarez 2 11 9 3" xfId="28402"/>
    <cellStyle name="Zarez 2 12" xfId="441"/>
    <cellStyle name="Zarez 2 12 10" xfId="28403"/>
    <cellStyle name="Zarez 2 12 2" xfId="442"/>
    <cellStyle name="Zarez 2 12 2 2" xfId="695"/>
    <cellStyle name="Zarez 2 12 2 2 2" xfId="28404"/>
    <cellStyle name="Zarez 2 12 2 3" xfId="28405"/>
    <cellStyle name="Zarez 2 12 2 4" xfId="28406"/>
    <cellStyle name="Zarez 2 12 3" xfId="443"/>
    <cellStyle name="Zarez 2 12 3 2" xfId="696"/>
    <cellStyle name="Zarez 2 12 3 2 2" xfId="28407"/>
    <cellStyle name="Zarez 2 12 3 3" xfId="28408"/>
    <cellStyle name="Zarez 2 12 3 4" xfId="28409"/>
    <cellStyle name="Zarez 2 12 4" xfId="697"/>
    <cellStyle name="Zarez 2 12 4 2" xfId="28410"/>
    <cellStyle name="Zarez 2 12 4 2 2" xfId="28411"/>
    <cellStyle name="Zarez 2 12 4 3" xfId="28412"/>
    <cellStyle name="Zarez 2 12 4 4" xfId="28413"/>
    <cellStyle name="Zarez 2 12 5" xfId="28414"/>
    <cellStyle name="Zarez 2 12 5 2" xfId="28415"/>
    <cellStyle name="Zarez 2 12 5 2 2" xfId="28416"/>
    <cellStyle name="Zarez 2 12 5 3" xfId="28417"/>
    <cellStyle name="Zarez 2 12 5 4" xfId="28418"/>
    <cellStyle name="Zarez 2 12 6" xfId="28419"/>
    <cellStyle name="Zarez 2 12 6 2" xfId="28420"/>
    <cellStyle name="Zarez 2 12 6 2 2" xfId="28421"/>
    <cellStyle name="Zarez 2 12 6 3" xfId="28422"/>
    <cellStyle name="Zarez 2 12 7" xfId="28423"/>
    <cellStyle name="Zarez 2 12 7 2" xfId="28424"/>
    <cellStyle name="Zarez 2 12 7 2 2" xfId="28425"/>
    <cellStyle name="Zarez 2 12 7 3" xfId="28426"/>
    <cellStyle name="Zarez 2 12 8" xfId="28427"/>
    <cellStyle name="Zarez 2 12 8 2" xfId="28428"/>
    <cellStyle name="Zarez 2 12 9" xfId="28429"/>
    <cellStyle name="Zarez 2 13" xfId="444"/>
    <cellStyle name="Zarez 2 13 10" xfId="28430"/>
    <cellStyle name="Zarez 2 13 2" xfId="445"/>
    <cellStyle name="Zarez 2 13 2 2" xfId="698"/>
    <cellStyle name="Zarez 2 13 2 2 2" xfId="28431"/>
    <cellStyle name="Zarez 2 13 2 3" xfId="28432"/>
    <cellStyle name="Zarez 2 13 2 4" xfId="28433"/>
    <cellStyle name="Zarez 2 13 3" xfId="446"/>
    <cellStyle name="Zarez 2 13 3 2" xfId="699"/>
    <cellStyle name="Zarez 2 13 3 2 2" xfId="28434"/>
    <cellStyle name="Zarez 2 13 3 3" xfId="28435"/>
    <cellStyle name="Zarez 2 13 3 4" xfId="28436"/>
    <cellStyle name="Zarez 2 13 4" xfId="700"/>
    <cellStyle name="Zarez 2 13 4 2" xfId="28437"/>
    <cellStyle name="Zarez 2 13 4 2 2" xfId="28438"/>
    <cellStyle name="Zarez 2 13 4 3" xfId="28439"/>
    <cellStyle name="Zarez 2 13 4 4" xfId="28440"/>
    <cellStyle name="Zarez 2 13 5" xfId="28441"/>
    <cellStyle name="Zarez 2 13 5 2" xfId="28442"/>
    <cellStyle name="Zarez 2 13 5 2 2" xfId="28443"/>
    <cellStyle name="Zarez 2 13 5 3" xfId="28444"/>
    <cellStyle name="Zarez 2 13 5 4" xfId="28445"/>
    <cellStyle name="Zarez 2 13 6" xfId="28446"/>
    <cellStyle name="Zarez 2 13 6 2" xfId="28447"/>
    <cellStyle name="Zarez 2 13 6 2 2" xfId="28448"/>
    <cellStyle name="Zarez 2 13 6 3" xfId="28449"/>
    <cellStyle name="Zarez 2 13 7" xfId="28450"/>
    <cellStyle name="Zarez 2 13 7 2" xfId="28451"/>
    <cellStyle name="Zarez 2 13 7 2 2" xfId="28452"/>
    <cellStyle name="Zarez 2 13 7 3" xfId="28453"/>
    <cellStyle name="Zarez 2 13 8" xfId="28454"/>
    <cellStyle name="Zarez 2 13 8 2" xfId="28455"/>
    <cellStyle name="Zarez 2 13 9" xfId="28456"/>
    <cellStyle name="Zarez 2 14" xfId="447"/>
    <cellStyle name="Zarez 2 14 2" xfId="448"/>
    <cellStyle name="Zarez 2 14 2 2" xfId="701"/>
    <cellStyle name="Zarez 2 14 2 3" xfId="28457"/>
    <cellStyle name="Zarez 2 14 2 3 2" xfId="28458"/>
    <cellStyle name="Zarez 2 14 2 4" xfId="28459"/>
    <cellStyle name="Zarez 2 14 3" xfId="449"/>
    <cellStyle name="Zarez 2 14 3 2" xfId="702"/>
    <cellStyle name="Zarez 2 14 4" xfId="703"/>
    <cellStyle name="Zarez 2 15" xfId="450"/>
    <cellStyle name="Zarez 2 15 2" xfId="451"/>
    <cellStyle name="Zarez 2 15 2 2" xfId="704"/>
    <cellStyle name="Zarez 2 15 2 3" xfId="28460"/>
    <cellStyle name="Zarez 2 15 2 3 2" xfId="28461"/>
    <cellStyle name="Zarez 2 15 2 4" xfId="28462"/>
    <cellStyle name="Zarez 2 15 3" xfId="452"/>
    <cellStyle name="Zarez 2 15 3 2" xfId="705"/>
    <cellStyle name="Zarez 2 15 4" xfId="706"/>
    <cellStyle name="Zarez 2 16" xfId="453"/>
    <cellStyle name="Zarez 2 16 2" xfId="707"/>
    <cellStyle name="Zarez 2 16 2 2" xfId="28463"/>
    <cellStyle name="Zarez 2 16 3" xfId="28464"/>
    <cellStyle name="Zarez 2 16 4" xfId="28465"/>
    <cellStyle name="Zarez 2 17" xfId="708"/>
    <cellStyle name="Zarez 2 17 2" xfId="28466"/>
    <cellStyle name="Zarez 2 17 2 2" xfId="28467"/>
    <cellStyle name="Zarez 2 17 3" xfId="28468"/>
    <cellStyle name="Zarez 2 17 4" xfId="28469"/>
    <cellStyle name="Zarez 2 18" xfId="28470"/>
    <cellStyle name="Zarez 2 18 2" xfId="28471"/>
    <cellStyle name="Zarez 2 18 2 2" xfId="28472"/>
    <cellStyle name="Zarez 2 18 3" xfId="28473"/>
    <cellStyle name="Zarez 2 18 4" xfId="28474"/>
    <cellStyle name="Zarez 2 19" xfId="28475"/>
    <cellStyle name="Zarez 2 19 2" xfId="28476"/>
    <cellStyle name="Zarez 2 19 2 2" xfId="28477"/>
    <cellStyle name="Zarez 2 19 3" xfId="28478"/>
    <cellStyle name="Zarez 2 2" xfId="454"/>
    <cellStyle name="Zarez 2 2 10" xfId="28479"/>
    <cellStyle name="Zarez 2 2 11" xfId="28480"/>
    <cellStyle name="Zarez 2 2 2" xfId="455"/>
    <cellStyle name="Zarez 2 2 2 10" xfId="28481"/>
    <cellStyle name="Zarez 2 2 2 10 2" xfId="28482"/>
    <cellStyle name="Zarez 2 2 2 10 2 2" xfId="28483"/>
    <cellStyle name="Zarez 2 2 2 10 3" xfId="28484"/>
    <cellStyle name="Zarez 2 2 2 11" xfId="28485"/>
    <cellStyle name="Zarez 2 2 2 11 2" xfId="28486"/>
    <cellStyle name="Zarez 2 2 2 11 2 2" xfId="28487"/>
    <cellStyle name="Zarez 2 2 2 11 3" xfId="28488"/>
    <cellStyle name="Zarez 2 2 2 12" xfId="28489"/>
    <cellStyle name="Zarez 2 2 2 12 2" xfId="28490"/>
    <cellStyle name="Zarez 2 2 2 12 2 2" xfId="28491"/>
    <cellStyle name="Zarez 2 2 2 12 3" xfId="28492"/>
    <cellStyle name="Zarez 2 2 2 13" xfId="28493"/>
    <cellStyle name="Zarez 2 2 2 13 2" xfId="28494"/>
    <cellStyle name="Zarez 2 2 2 14" xfId="28495"/>
    <cellStyle name="Zarez 2 2 2 15" xfId="28496"/>
    <cellStyle name="Zarez 2 2 2 2" xfId="709"/>
    <cellStyle name="Zarez 2 2 2 2 10" xfId="28497"/>
    <cellStyle name="Zarez 2 2 2 2 2" xfId="28498"/>
    <cellStyle name="Zarez 2 2 2 2 2 2" xfId="28499"/>
    <cellStyle name="Zarez 2 2 2 2 2 2 2" xfId="28500"/>
    <cellStyle name="Zarez 2 2 2 2 2 3" xfId="28501"/>
    <cellStyle name="Zarez 2 2 2 2 2 4" xfId="28502"/>
    <cellStyle name="Zarez 2 2 2 2 3" xfId="28503"/>
    <cellStyle name="Zarez 2 2 2 2 3 2" xfId="28504"/>
    <cellStyle name="Zarez 2 2 2 2 3 2 2" xfId="28505"/>
    <cellStyle name="Zarez 2 2 2 2 3 3" xfId="28506"/>
    <cellStyle name="Zarez 2 2 2 2 3 4" xfId="28507"/>
    <cellStyle name="Zarez 2 2 2 2 4" xfId="28508"/>
    <cellStyle name="Zarez 2 2 2 2 4 2" xfId="28509"/>
    <cellStyle name="Zarez 2 2 2 2 4 2 2" xfId="28510"/>
    <cellStyle name="Zarez 2 2 2 2 4 3" xfId="28511"/>
    <cellStyle name="Zarez 2 2 2 2 4 4" xfId="28512"/>
    <cellStyle name="Zarez 2 2 2 2 5" xfId="28513"/>
    <cellStyle name="Zarez 2 2 2 2 5 2" xfId="28514"/>
    <cellStyle name="Zarez 2 2 2 2 5 2 2" xfId="28515"/>
    <cellStyle name="Zarez 2 2 2 2 5 3" xfId="28516"/>
    <cellStyle name="Zarez 2 2 2 2 5 4" xfId="28517"/>
    <cellStyle name="Zarez 2 2 2 2 6" xfId="28518"/>
    <cellStyle name="Zarez 2 2 2 2 6 2" xfId="28519"/>
    <cellStyle name="Zarez 2 2 2 2 6 2 2" xfId="28520"/>
    <cellStyle name="Zarez 2 2 2 2 6 3" xfId="28521"/>
    <cellStyle name="Zarez 2 2 2 2 7" xfId="28522"/>
    <cellStyle name="Zarez 2 2 2 2 7 2" xfId="28523"/>
    <cellStyle name="Zarez 2 2 2 2 7 2 2" xfId="28524"/>
    <cellStyle name="Zarez 2 2 2 2 7 3" xfId="28525"/>
    <cellStyle name="Zarez 2 2 2 2 8" xfId="28526"/>
    <cellStyle name="Zarez 2 2 2 2 8 2" xfId="28527"/>
    <cellStyle name="Zarez 2 2 2 2 9" xfId="28528"/>
    <cellStyle name="Zarez 2 2 2 3" xfId="28529"/>
    <cellStyle name="Zarez 2 2 2 3 10" xfId="28530"/>
    <cellStyle name="Zarez 2 2 2 3 2" xfId="28531"/>
    <cellStyle name="Zarez 2 2 2 3 2 2" xfId="28532"/>
    <cellStyle name="Zarez 2 2 2 3 2 2 2" xfId="28533"/>
    <cellStyle name="Zarez 2 2 2 3 2 3" xfId="28534"/>
    <cellStyle name="Zarez 2 2 2 3 2 4" xfId="28535"/>
    <cellStyle name="Zarez 2 2 2 3 3" xfId="28536"/>
    <cellStyle name="Zarez 2 2 2 3 3 2" xfId="28537"/>
    <cellStyle name="Zarez 2 2 2 3 3 2 2" xfId="28538"/>
    <cellStyle name="Zarez 2 2 2 3 3 3" xfId="28539"/>
    <cellStyle name="Zarez 2 2 2 3 3 4" xfId="28540"/>
    <cellStyle name="Zarez 2 2 2 3 4" xfId="28541"/>
    <cellStyle name="Zarez 2 2 2 3 4 2" xfId="28542"/>
    <cellStyle name="Zarez 2 2 2 3 4 2 2" xfId="28543"/>
    <cellStyle name="Zarez 2 2 2 3 4 3" xfId="28544"/>
    <cellStyle name="Zarez 2 2 2 3 4 4" xfId="28545"/>
    <cellStyle name="Zarez 2 2 2 3 5" xfId="28546"/>
    <cellStyle name="Zarez 2 2 2 3 5 2" xfId="28547"/>
    <cellStyle name="Zarez 2 2 2 3 5 2 2" xfId="28548"/>
    <cellStyle name="Zarez 2 2 2 3 5 3" xfId="28549"/>
    <cellStyle name="Zarez 2 2 2 3 5 4" xfId="28550"/>
    <cellStyle name="Zarez 2 2 2 3 6" xfId="28551"/>
    <cellStyle name="Zarez 2 2 2 3 6 2" xfId="28552"/>
    <cellStyle name="Zarez 2 2 2 3 6 2 2" xfId="28553"/>
    <cellStyle name="Zarez 2 2 2 3 6 3" xfId="28554"/>
    <cellStyle name="Zarez 2 2 2 3 7" xfId="28555"/>
    <cellStyle name="Zarez 2 2 2 3 7 2" xfId="28556"/>
    <cellStyle name="Zarez 2 2 2 3 7 2 2" xfId="28557"/>
    <cellStyle name="Zarez 2 2 2 3 7 3" xfId="28558"/>
    <cellStyle name="Zarez 2 2 2 3 8" xfId="28559"/>
    <cellStyle name="Zarez 2 2 2 3 8 2" xfId="28560"/>
    <cellStyle name="Zarez 2 2 2 3 9" xfId="28561"/>
    <cellStyle name="Zarez 2 2 2 4" xfId="28562"/>
    <cellStyle name="Zarez 2 2 2 4 10" xfId="28563"/>
    <cellStyle name="Zarez 2 2 2 4 2" xfId="28564"/>
    <cellStyle name="Zarez 2 2 2 4 2 2" xfId="28565"/>
    <cellStyle name="Zarez 2 2 2 4 2 2 2" xfId="28566"/>
    <cellStyle name="Zarez 2 2 2 4 2 3" xfId="28567"/>
    <cellStyle name="Zarez 2 2 2 4 2 4" xfId="28568"/>
    <cellStyle name="Zarez 2 2 2 4 3" xfId="28569"/>
    <cellStyle name="Zarez 2 2 2 4 3 2" xfId="28570"/>
    <cellStyle name="Zarez 2 2 2 4 3 2 2" xfId="28571"/>
    <cellStyle name="Zarez 2 2 2 4 3 3" xfId="28572"/>
    <cellStyle name="Zarez 2 2 2 4 3 4" xfId="28573"/>
    <cellStyle name="Zarez 2 2 2 4 4" xfId="28574"/>
    <cellStyle name="Zarez 2 2 2 4 4 2" xfId="28575"/>
    <cellStyle name="Zarez 2 2 2 4 4 2 2" xfId="28576"/>
    <cellStyle name="Zarez 2 2 2 4 4 3" xfId="28577"/>
    <cellStyle name="Zarez 2 2 2 4 4 4" xfId="28578"/>
    <cellStyle name="Zarez 2 2 2 4 5" xfId="28579"/>
    <cellStyle name="Zarez 2 2 2 4 5 2" xfId="28580"/>
    <cellStyle name="Zarez 2 2 2 4 5 2 2" xfId="28581"/>
    <cellStyle name="Zarez 2 2 2 4 5 3" xfId="28582"/>
    <cellStyle name="Zarez 2 2 2 4 5 4" xfId="28583"/>
    <cellStyle name="Zarez 2 2 2 4 6" xfId="28584"/>
    <cellStyle name="Zarez 2 2 2 4 6 2" xfId="28585"/>
    <cellStyle name="Zarez 2 2 2 4 6 2 2" xfId="28586"/>
    <cellStyle name="Zarez 2 2 2 4 6 3" xfId="28587"/>
    <cellStyle name="Zarez 2 2 2 4 7" xfId="28588"/>
    <cellStyle name="Zarez 2 2 2 4 7 2" xfId="28589"/>
    <cellStyle name="Zarez 2 2 2 4 7 2 2" xfId="28590"/>
    <cellStyle name="Zarez 2 2 2 4 7 3" xfId="28591"/>
    <cellStyle name="Zarez 2 2 2 4 8" xfId="28592"/>
    <cellStyle name="Zarez 2 2 2 4 8 2" xfId="28593"/>
    <cellStyle name="Zarez 2 2 2 4 9" xfId="28594"/>
    <cellStyle name="Zarez 2 2 2 5" xfId="28595"/>
    <cellStyle name="Zarez 2 2 2 5 2" xfId="28596"/>
    <cellStyle name="Zarez 2 2 2 5 2 2" xfId="28597"/>
    <cellStyle name="Zarez 2 2 2 5 3" xfId="28598"/>
    <cellStyle name="Zarez 2 2 2 5 4" xfId="28599"/>
    <cellStyle name="Zarez 2 2 2 6" xfId="28600"/>
    <cellStyle name="Zarez 2 2 2 6 2" xfId="28601"/>
    <cellStyle name="Zarez 2 2 2 6 2 2" xfId="28602"/>
    <cellStyle name="Zarez 2 2 2 6 3" xfId="28603"/>
    <cellStyle name="Zarez 2 2 2 6 4" xfId="28604"/>
    <cellStyle name="Zarez 2 2 2 7" xfId="28605"/>
    <cellStyle name="Zarez 2 2 2 7 2" xfId="28606"/>
    <cellStyle name="Zarez 2 2 2 7 2 2" xfId="28607"/>
    <cellStyle name="Zarez 2 2 2 7 3" xfId="28608"/>
    <cellStyle name="Zarez 2 2 2 7 4" xfId="28609"/>
    <cellStyle name="Zarez 2 2 2 8" xfId="28610"/>
    <cellStyle name="Zarez 2 2 2 8 2" xfId="28611"/>
    <cellStyle name="Zarez 2 2 2 8 2 2" xfId="28612"/>
    <cellStyle name="Zarez 2 2 2 8 3" xfId="28613"/>
    <cellStyle name="Zarez 2 2 2 8 4" xfId="28614"/>
    <cellStyle name="Zarez 2 2 2 9" xfId="28615"/>
    <cellStyle name="Zarez 2 2 2 9 2" xfId="28616"/>
    <cellStyle name="Zarez 2 2 2 9 2 2" xfId="28617"/>
    <cellStyle name="Zarez 2 2 2 9 3" xfId="28618"/>
    <cellStyle name="Zarez 2 2 3" xfId="456"/>
    <cellStyle name="Zarez 2 2 3 10" xfId="28619"/>
    <cellStyle name="Zarez 2 2 3 10 2" xfId="28620"/>
    <cellStyle name="Zarez 2 2 3 10 2 2" xfId="28621"/>
    <cellStyle name="Zarez 2 2 3 10 3" xfId="28622"/>
    <cellStyle name="Zarez 2 2 3 11" xfId="28623"/>
    <cellStyle name="Zarez 2 2 3 11 2" xfId="28624"/>
    <cellStyle name="Zarez 2 2 3 11 2 2" xfId="28625"/>
    <cellStyle name="Zarez 2 2 3 11 3" xfId="28626"/>
    <cellStyle name="Zarez 2 2 3 12" xfId="28627"/>
    <cellStyle name="Zarez 2 2 3 12 2" xfId="28628"/>
    <cellStyle name="Zarez 2 2 3 12 2 2" xfId="28629"/>
    <cellStyle name="Zarez 2 2 3 12 3" xfId="28630"/>
    <cellStyle name="Zarez 2 2 3 13" xfId="28631"/>
    <cellStyle name="Zarez 2 2 3 14" xfId="28632"/>
    <cellStyle name="Zarez 2 2 3 2" xfId="710"/>
    <cellStyle name="Zarez 2 2 3 2 2" xfId="28633"/>
    <cellStyle name="Zarez 2 2 3 2 2 2" xfId="28634"/>
    <cellStyle name="Zarez 2 2 3 2 2 2 2" xfId="28635"/>
    <cellStyle name="Zarez 2 2 3 2 2 3" xfId="28636"/>
    <cellStyle name="Zarez 2 2 3 2 2 4" xfId="28637"/>
    <cellStyle name="Zarez 2 2 3 2 3" xfId="28638"/>
    <cellStyle name="Zarez 2 2 3 2 3 2" xfId="28639"/>
    <cellStyle name="Zarez 2 2 3 2 3 2 2" xfId="28640"/>
    <cellStyle name="Zarez 2 2 3 2 3 3" xfId="28641"/>
    <cellStyle name="Zarez 2 2 3 2 3 4" xfId="28642"/>
    <cellStyle name="Zarez 2 2 3 2 4" xfId="28643"/>
    <cellStyle name="Zarez 2 2 3 2 4 2" xfId="28644"/>
    <cellStyle name="Zarez 2 2 3 2 4 2 2" xfId="28645"/>
    <cellStyle name="Zarez 2 2 3 2 4 3" xfId="28646"/>
    <cellStyle name="Zarez 2 2 3 2 4 4" xfId="28647"/>
    <cellStyle name="Zarez 2 2 3 2 5" xfId="28648"/>
    <cellStyle name="Zarez 2 2 3 2 5 2" xfId="28649"/>
    <cellStyle name="Zarez 2 2 3 2 5 2 2" xfId="28650"/>
    <cellStyle name="Zarez 2 2 3 2 5 3" xfId="28651"/>
    <cellStyle name="Zarez 2 2 3 2 5 4" xfId="28652"/>
    <cellStyle name="Zarez 2 2 3 2 6" xfId="28653"/>
    <cellStyle name="Zarez 2 2 3 2 6 2" xfId="28654"/>
    <cellStyle name="Zarez 2 2 3 2 6 2 2" xfId="28655"/>
    <cellStyle name="Zarez 2 2 3 2 6 3" xfId="28656"/>
    <cellStyle name="Zarez 2 2 3 2 7" xfId="28657"/>
    <cellStyle name="Zarez 2 2 3 2 7 2" xfId="28658"/>
    <cellStyle name="Zarez 2 2 3 2 7 2 2" xfId="28659"/>
    <cellStyle name="Zarez 2 2 3 2 7 3" xfId="28660"/>
    <cellStyle name="Zarez 2 2 3 2 7 3 2" xfId="28661"/>
    <cellStyle name="Zarez 2 2 3 2 7 4" xfId="28662"/>
    <cellStyle name="Zarez 2 2 3 2 8" xfId="28663"/>
    <cellStyle name="Zarez 2 2 3 2 9" xfId="28664"/>
    <cellStyle name="Zarez 2 2 3 3" xfId="28665"/>
    <cellStyle name="Zarez 2 2 3 3 10" xfId="28666"/>
    <cellStyle name="Zarez 2 2 3 3 11" xfId="28667"/>
    <cellStyle name="Zarez 2 2 3 3 2" xfId="28668"/>
    <cellStyle name="Zarez 2 2 3 3 2 2" xfId="28669"/>
    <cellStyle name="Zarez 2 2 3 3 2 2 2" xfId="28670"/>
    <cellStyle name="Zarez 2 2 3 3 2 3" xfId="28671"/>
    <cellStyle name="Zarez 2 2 3 3 2 3 2" xfId="28672"/>
    <cellStyle name="Zarez 2 2 3 3 2 4" xfId="28673"/>
    <cellStyle name="Zarez 2 2 3 3 2 5" xfId="28674"/>
    <cellStyle name="Zarez 2 2 3 3 3" xfId="28675"/>
    <cellStyle name="Zarez 2 2 3 3 3 2" xfId="28676"/>
    <cellStyle name="Zarez 2 2 3 3 3 2 2" xfId="28677"/>
    <cellStyle name="Zarez 2 2 3 3 3 3" xfId="28678"/>
    <cellStyle name="Zarez 2 2 3 3 3 3 2" xfId="28679"/>
    <cellStyle name="Zarez 2 2 3 3 3 4" xfId="28680"/>
    <cellStyle name="Zarez 2 2 3 3 3 5" xfId="28681"/>
    <cellStyle name="Zarez 2 2 3 3 4" xfId="28682"/>
    <cellStyle name="Zarez 2 2 3 3 4 2" xfId="28683"/>
    <cellStyle name="Zarez 2 2 3 3 4 2 2" xfId="28684"/>
    <cellStyle name="Zarez 2 2 3 3 4 3" xfId="28685"/>
    <cellStyle name="Zarez 2 2 3 3 4 3 2" xfId="28686"/>
    <cellStyle name="Zarez 2 2 3 3 4 4" xfId="28687"/>
    <cellStyle name="Zarez 2 2 3 3 4 5" xfId="28688"/>
    <cellStyle name="Zarez 2 2 3 3 5" xfId="28689"/>
    <cellStyle name="Zarez 2 2 3 3 5 2" xfId="28690"/>
    <cellStyle name="Zarez 2 2 3 3 5 2 2" xfId="28691"/>
    <cellStyle name="Zarez 2 2 3 3 5 3" xfId="28692"/>
    <cellStyle name="Zarez 2 2 3 3 5 3 2" xfId="28693"/>
    <cellStyle name="Zarez 2 2 3 3 5 4" xfId="28694"/>
    <cellStyle name="Zarez 2 2 3 3 5 5" xfId="28695"/>
    <cellStyle name="Zarez 2 2 3 3 6" xfId="28696"/>
    <cellStyle name="Zarez 2 2 3 3 6 2" xfId="28697"/>
    <cellStyle name="Zarez 2 2 3 3 6 2 2" xfId="28698"/>
    <cellStyle name="Zarez 2 2 3 3 6 3" xfId="28699"/>
    <cellStyle name="Zarez 2 2 3 3 6 3 2" xfId="28700"/>
    <cellStyle name="Zarez 2 2 3 3 6 4" xfId="28701"/>
    <cellStyle name="Zarez 2 2 3 3 7" xfId="28702"/>
    <cellStyle name="Zarez 2 2 3 3 7 2" xfId="28703"/>
    <cellStyle name="Zarez 2 2 3 3 7 2 2" xfId="28704"/>
    <cellStyle name="Zarez 2 2 3 3 7 3" xfId="28705"/>
    <cellStyle name="Zarez 2 2 3 3 7 3 2" xfId="28706"/>
    <cellStyle name="Zarez 2 2 3 3 7 4" xfId="28707"/>
    <cellStyle name="Zarez 2 2 3 3 8" xfId="28708"/>
    <cellStyle name="Zarez 2 2 3 3 8 2" xfId="28709"/>
    <cellStyle name="Zarez 2 2 3 3 9" xfId="28710"/>
    <cellStyle name="Zarez 2 2 3 3 9 2" xfId="28711"/>
    <cellStyle name="Zarez 2 2 3 4" xfId="28712"/>
    <cellStyle name="Zarez 2 2 3 4 10" xfId="28713"/>
    <cellStyle name="Zarez 2 2 3 4 11" xfId="28714"/>
    <cellStyle name="Zarez 2 2 3 4 2" xfId="28715"/>
    <cellStyle name="Zarez 2 2 3 4 2 2" xfId="28716"/>
    <cellStyle name="Zarez 2 2 3 4 2 2 2" xfId="28717"/>
    <cellStyle name="Zarez 2 2 3 4 2 3" xfId="28718"/>
    <cellStyle name="Zarez 2 2 3 4 2 3 2" xfId="28719"/>
    <cellStyle name="Zarez 2 2 3 4 2 4" xfId="28720"/>
    <cellStyle name="Zarez 2 2 3 4 2 5" xfId="28721"/>
    <cellStyle name="Zarez 2 2 3 4 3" xfId="28722"/>
    <cellStyle name="Zarez 2 2 3 4 3 2" xfId="28723"/>
    <cellStyle name="Zarez 2 2 3 4 3 2 2" xfId="28724"/>
    <cellStyle name="Zarez 2 2 3 4 3 3" xfId="28725"/>
    <cellStyle name="Zarez 2 2 3 4 3 3 2" xfId="28726"/>
    <cellStyle name="Zarez 2 2 3 4 3 4" xfId="28727"/>
    <cellStyle name="Zarez 2 2 3 4 3 5" xfId="28728"/>
    <cellStyle name="Zarez 2 2 3 4 4" xfId="28729"/>
    <cellStyle name="Zarez 2 2 3 4 4 2" xfId="28730"/>
    <cellStyle name="Zarez 2 2 3 4 4 2 2" xfId="28731"/>
    <cellStyle name="Zarez 2 2 3 4 4 3" xfId="28732"/>
    <cellStyle name="Zarez 2 2 3 4 4 3 2" xfId="28733"/>
    <cellStyle name="Zarez 2 2 3 4 4 4" xfId="28734"/>
    <cellStyle name="Zarez 2 2 3 4 4 5" xfId="28735"/>
    <cellStyle name="Zarez 2 2 3 4 5" xfId="28736"/>
    <cellStyle name="Zarez 2 2 3 4 5 2" xfId="28737"/>
    <cellStyle name="Zarez 2 2 3 4 5 2 2" xfId="28738"/>
    <cellStyle name="Zarez 2 2 3 4 5 3" xfId="28739"/>
    <cellStyle name="Zarez 2 2 3 4 5 3 2" xfId="28740"/>
    <cellStyle name="Zarez 2 2 3 4 5 4" xfId="28741"/>
    <cellStyle name="Zarez 2 2 3 4 5 5" xfId="28742"/>
    <cellStyle name="Zarez 2 2 3 4 6" xfId="28743"/>
    <cellStyle name="Zarez 2 2 3 4 6 2" xfId="28744"/>
    <cellStyle name="Zarez 2 2 3 4 6 2 2" xfId="28745"/>
    <cellStyle name="Zarez 2 2 3 4 6 3" xfId="28746"/>
    <cellStyle name="Zarez 2 2 3 4 6 3 2" xfId="28747"/>
    <cellStyle name="Zarez 2 2 3 4 6 4" xfId="28748"/>
    <cellStyle name="Zarez 2 2 3 4 7" xfId="28749"/>
    <cellStyle name="Zarez 2 2 3 4 7 2" xfId="28750"/>
    <cellStyle name="Zarez 2 2 3 4 7 2 2" xfId="28751"/>
    <cellStyle name="Zarez 2 2 3 4 7 3" xfId="28752"/>
    <cellStyle name="Zarez 2 2 3 4 7 3 2" xfId="28753"/>
    <cellStyle name="Zarez 2 2 3 4 7 4" xfId="28754"/>
    <cellStyle name="Zarez 2 2 3 4 8" xfId="28755"/>
    <cellStyle name="Zarez 2 2 3 4 8 2" xfId="28756"/>
    <cellStyle name="Zarez 2 2 3 4 9" xfId="28757"/>
    <cellStyle name="Zarez 2 2 3 4 9 2" xfId="28758"/>
    <cellStyle name="Zarez 2 2 3 5" xfId="28759"/>
    <cellStyle name="Zarez 2 2 3 5 2" xfId="28760"/>
    <cellStyle name="Zarez 2 2 3 5 2 2" xfId="28761"/>
    <cellStyle name="Zarez 2 2 3 5 3" xfId="28762"/>
    <cellStyle name="Zarez 2 2 3 5 3 2" xfId="28763"/>
    <cellStyle name="Zarez 2 2 3 5 4" xfId="28764"/>
    <cellStyle name="Zarez 2 2 3 5 5" xfId="28765"/>
    <cellStyle name="Zarez 2 2 3 6" xfId="28766"/>
    <cellStyle name="Zarez 2 2 3 6 2" xfId="28767"/>
    <cellStyle name="Zarez 2 2 3 6 2 2" xfId="28768"/>
    <cellStyle name="Zarez 2 2 3 6 3" xfId="28769"/>
    <cellStyle name="Zarez 2 2 3 6 3 2" xfId="28770"/>
    <cellStyle name="Zarez 2 2 3 6 4" xfId="28771"/>
    <cellStyle name="Zarez 2 2 3 6 5" xfId="28772"/>
    <cellStyle name="Zarez 2 2 3 7" xfId="28773"/>
    <cellStyle name="Zarez 2 2 3 7 2" xfId="28774"/>
    <cellStyle name="Zarez 2 2 3 7 2 2" xfId="28775"/>
    <cellStyle name="Zarez 2 2 3 7 3" xfId="28776"/>
    <cellStyle name="Zarez 2 2 3 7 3 2" xfId="28777"/>
    <cellStyle name="Zarez 2 2 3 7 4" xfId="28778"/>
    <cellStyle name="Zarez 2 2 3 7 5" xfId="28779"/>
    <cellStyle name="Zarez 2 2 3 8" xfId="28780"/>
    <cellStyle name="Zarez 2 2 3 8 2" xfId="28781"/>
    <cellStyle name="Zarez 2 2 3 8 2 2" xfId="28782"/>
    <cellStyle name="Zarez 2 2 3 8 3" xfId="28783"/>
    <cellStyle name="Zarez 2 2 3 8 3 2" xfId="28784"/>
    <cellStyle name="Zarez 2 2 3 8 4" xfId="28785"/>
    <cellStyle name="Zarez 2 2 3 8 5" xfId="28786"/>
    <cellStyle name="Zarez 2 2 3 9" xfId="28787"/>
    <cellStyle name="Zarez 2 2 3 9 2" xfId="28788"/>
    <cellStyle name="Zarez 2 2 3 9 2 2" xfId="28789"/>
    <cellStyle name="Zarez 2 2 3 9 3" xfId="28790"/>
    <cellStyle name="Zarez 2 2 3 9 3 2" xfId="28791"/>
    <cellStyle name="Zarez 2 2 3 9 4" xfId="28792"/>
    <cellStyle name="Zarez 2 2 4" xfId="711"/>
    <cellStyle name="Zarez 2 2 4 10" xfId="28793"/>
    <cellStyle name="Zarez 2 2 4 10 2" xfId="28794"/>
    <cellStyle name="Zarez 2 2 4 10 2 2" xfId="28795"/>
    <cellStyle name="Zarez 2 2 4 10 3" xfId="28796"/>
    <cellStyle name="Zarez 2 2 4 11" xfId="28797"/>
    <cellStyle name="Zarez 2 2 4 11 2" xfId="28798"/>
    <cellStyle name="Zarez 2 2 4 11 2 2" xfId="28799"/>
    <cellStyle name="Zarez 2 2 4 11 3" xfId="28800"/>
    <cellStyle name="Zarez 2 2 4 12" xfId="28801"/>
    <cellStyle name="Zarez 2 2 4 12 2" xfId="28802"/>
    <cellStyle name="Zarez 2 2 4 13" xfId="28803"/>
    <cellStyle name="Zarez 2 2 4 13 2" xfId="28804"/>
    <cellStyle name="Zarez 2 2 4 14" xfId="28805"/>
    <cellStyle name="Zarez 2 2 4 15" xfId="28806"/>
    <cellStyle name="Zarez 2 2 4 2" xfId="28807"/>
    <cellStyle name="Zarez 2 2 4 2 10" xfId="28808"/>
    <cellStyle name="Zarez 2 2 4 2 11" xfId="28809"/>
    <cellStyle name="Zarez 2 2 4 2 2" xfId="28810"/>
    <cellStyle name="Zarez 2 2 4 2 2 2" xfId="28811"/>
    <cellStyle name="Zarez 2 2 4 2 2 2 2" xfId="28812"/>
    <cellStyle name="Zarez 2 2 4 2 2 3" xfId="28813"/>
    <cellStyle name="Zarez 2 2 4 2 2 3 2" xfId="28814"/>
    <cellStyle name="Zarez 2 2 4 2 2 4" xfId="28815"/>
    <cellStyle name="Zarez 2 2 4 2 2 5" xfId="28816"/>
    <cellStyle name="Zarez 2 2 4 2 3" xfId="28817"/>
    <cellStyle name="Zarez 2 2 4 2 3 2" xfId="28818"/>
    <cellStyle name="Zarez 2 2 4 2 3 2 2" xfId="28819"/>
    <cellStyle name="Zarez 2 2 4 2 3 3" xfId="28820"/>
    <cellStyle name="Zarez 2 2 4 2 3 3 2" xfId="28821"/>
    <cellStyle name="Zarez 2 2 4 2 3 4" xfId="28822"/>
    <cellStyle name="Zarez 2 2 4 2 3 5" xfId="28823"/>
    <cellStyle name="Zarez 2 2 4 2 4" xfId="28824"/>
    <cellStyle name="Zarez 2 2 4 2 4 2" xfId="28825"/>
    <cellStyle name="Zarez 2 2 4 2 4 2 2" xfId="28826"/>
    <cellStyle name="Zarez 2 2 4 2 4 3" xfId="28827"/>
    <cellStyle name="Zarez 2 2 4 2 4 3 2" xfId="28828"/>
    <cellStyle name="Zarez 2 2 4 2 4 4" xfId="28829"/>
    <cellStyle name="Zarez 2 2 4 2 4 5" xfId="28830"/>
    <cellStyle name="Zarez 2 2 4 2 5" xfId="28831"/>
    <cellStyle name="Zarez 2 2 4 2 5 2" xfId="28832"/>
    <cellStyle name="Zarez 2 2 4 2 5 2 2" xfId="28833"/>
    <cellStyle name="Zarez 2 2 4 2 5 3" xfId="28834"/>
    <cellStyle name="Zarez 2 2 4 2 5 3 2" xfId="28835"/>
    <cellStyle name="Zarez 2 2 4 2 5 4" xfId="28836"/>
    <cellStyle name="Zarez 2 2 4 2 5 5" xfId="28837"/>
    <cellStyle name="Zarez 2 2 4 2 6" xfId="28838"/>
    <cellStyle name="Zarez 2 2 4 2 6 2" xfId="28839"/>
    <cellStyle name="Zarez 2 2 4 2 6 2 2" xfId="28840"/>
    <cellStyle name="Zarez 2 2 4 2 6 3" xfId="28841"/>
    <cellStyle name="Zarez 2 2 4 2 6 3 2" xfId="28842"/>
    <cellStyle name="Zarez 2 2 4 2 6 4" xfId="28843"/>
    <cellStyle name="Zarez 2 2 4 2 7" xfId="28844"/>
    <cellStyle name="Zarez 2 2 4 2 7 2" xfId="28845"/>
    <cellStyle name="Zarez 2 2 4 2 7 2 2" xfId="28846"/>
    <cellStyle name="Zarez 2 2 4 2 7 3" xfId="28847"/>
    <cellStyle name="Zarez 2 2 4 2 7 3 2" xfId="28848"/>
    <cellStyle name="Zarez 2 2 4 2 7 4" xfId="28849"/>
    <cellStyle name="Zarez 2 2 4 2 8" xfId="28850"/>
    <cellStyle name="Zarez 2 2 4 2 8 2" xfId="28851"/>
    <cellStyle name="Zarez 2 2 4 2 9" xfId="28852"/>
    <cellStyle name="Zarez 2 2 4 2 9 2" xfId="28853"/>
    <cellStyle name="Zarez 2 2 4 3" xfId="28854"/>
    <cellStyle name="Zarez 2 2 4 3 10" xfId="28855"/>
    <cellStyle name="Zarez 2 2 4 3 11" xfId="28856"/>
    <cellStyle name="Zarez 2 2 4 3 2" xfId="28857"/>
    <cellStyle name="Zarez 2 2 4 3 2 2" xfId="28858"/>
    <cellStyle name="Zarez 2 2 4 3 2 2 2" xfId="28859"/>
    <cellStyle name="Zarez 2 2 4 3 2 3" xfId="28860"/>
    <cellStyle name="Zarez 2 2 4 3 2 3 2" xfId="28861"/>
    <cellStyle name="Zarez 2 2 4 3 2 4" xfId="28862"/>
    <cellStyle name="Zarez 2 2 4 3 2 5" xfId="28863"/>
    <cellStyle name="Zarez 2 2 4 3 3" xfId="28864"/>
    <cellStyle name="Zarez 2 2 4 3 3 2" xfId="28865"/>
    <cellStyle name="Zarez 2 2 4 3 3 2 2" xfId="28866"/>
    <cellStyle name="Zarez 2 2 4 3 3 3" xfId="28867"/>
    <cellStyle name="Zarez 2 2 4 3 3 3 2" xfId="28868"/>
    <cellStyle name="Zarez 2 2 4 3 3 4" xfId="28869"/>
    <cellStyle name="Zarez 2 2 4 3 3 5" xfId="28870"/>
    <cellStyle name="Zarez 2 2 4 3 4" xfId="28871"/>
    <cellStyle name="Zarez 2 2 4 3 4 2" xfId="28872"/>
    <cellStyle name="Zarez 2 2 4 3 4 2 2" xfId="28873"/>
    <cellStyle name="Zarez 2 2 4 3 4 3" xfId="28874"/>
    <cellStyle name="Zarez 2 2 4 3 4 3 2" xfId="28875"/>
    <cellStyle name="Zarez 2 2 4 3 4 4" xfId="28876"/>
    <cellStyle name="Zarez 2 2 4 3 4 5" xfId="28877"/>
    <cellStyle name="Zarez 2 2 4 3 5" xfId="28878"/>
    <cellStyle name="Zarez 2 2 4 3 5 2" xfId="28879"/>
    <cellStyle name="Zarez 2 2 4 3 5 2 2" xfId="28880"/>
    <cellStyle name="Zarez 2 2 4 3 5 3" xfId="28881"/>
    <cellStyle name="Zarez 2 2 4 3 5 3 2" xfId="28882"/>
    <cellStyle name="Zarez 2 2 4 3 5 4" xfId="28883"/>
    <cellStyle name="Zarez 2 2 4 3 5 5" xfId="28884"/>
    <cellStyle name="Zarez 2 2 4 3 6" xfId="28885"/>
    <cellStyle name="Zarez 2 2 4 3 6 2" xfId="28886"/>
    <cellStyle name="Zarez 2 2 4 3 6 2 2" xfId="28887"/>
    <cellStyle name="Zarez 2 2 4 3 6 3" xfId="28888"/>
    <cellStyle name="Zarez 2 2 4 3 6 3 2" xfId="28889"/>
    <cellStyle name="Zarez 2 2 4 3 6 4" xfId="28890"/>
    <cellStyle name="Zarez 2 2 4 3 7" xfId="28891"/>
    <cellStyle name="Zarez 2 2 4 3 7 2" xfId="28892"/>
    <cellStyle name="Zarez 2 2 4 3 7 2 2" xfId="28893"/>
    <cellStyle name="Zarez 2 2 4 3 7 3" xfId="28894"/>
    <cellStyle name="Zarez 2 2 4 3 7 3 2" xfId="28895"/>
    <cellStyle name="Zarez 2 2 4 3 7 4" xfId="28896"/>
    <cellStyle name="Zarez 2 2 4 3 8" xfId="28897"/>
    <cellStyle name="Zarez 2 2 4 3 8 2" xfId="28898"/>
    <cellStyle name="Zarez 2 2 4 3 9" xfId="28899"/>
    <cellStyle name="Zarez 2 2 4 3 9 2" xfId="28900"/>
    <cellStyle name="Zarez 2 2 4 4" xfId="28901"/>
    <cellStyle name="Zarez 2 2 4 4 2" xfId="28902"/>
    <cellStyle name="Zarez 2 2 4 4 2 2" xfId="28903"/>
    <cellStyle name="Zarez 2 2 4 4 3" xfId="28904"/>
    <cellStyle name="Zarez 2 2 4 4 3 2" xfId="28905"/>
    <cellStyle name="Zarez 2 2 4 4 4" xfId="28906"/>
    <cellStyle name="Zarez 2 2 4 4 5" xfId="28907"/>
    <cellStyle name="Zarez 2 2 4 5" xfId="28908"/>
    <cellStyle name="Zarez 2 2 4 5 2" xfId="28909"/>
    <cellStyle name="Zarez 2 2 4 5 2 2" xfId="28910"/>
    <cellStyle name="Zarez 2 2 4 5 3" xfId="28911"/>
    <cellStyle name="Zarez 2 2 4 5 3 2" xfId="28912"/>
    <cellStyle name="Zarez 2 2 4 5 4" xfId="28913"/>
    <cellStyle name="Zarez 2 2 4 5 5" xfId="28914"/>
    <cellStyle name="Zarez 2 2 4 6" xfId="28915"/>
    <cellStyle name="Zarez 2 2 4 6 2" xfId="28916"/>
    <cellStyle name="Zarez 2 2 4 6 2 2" xfId="28917"/>
    <cellStyle name="Zarez 2 2 4 6 3" xfId="28918"/>
    <cellStyle name="Zarez 2 2 4 6 3 2" xfId="28919"/>
    <cellStyle name="Zarez 2 2 4 6 4" xfId="28920"/>
    <cellStyle name="Zarez 2 2 4 6 5" xfId="28921"/>
    <cellStyle name="Zarez 2 2 4 7" xfId="28922"/>
    <cellStyle name="Zarez 2 2 4 7 2" xfId="28923"/>
    <cellStyle name="Zarez 2 2 4 7 2 2" xfId="28924"/>
    <cellStyle name="Zarez 2 2 4 7 3" xfId="28925"/>
    <cellStyle name="Zarez 2 2 4 7 3 2" xfId="28926"/>
    <cellStyle name="Zarez 2 2 4 7 4" xfId="28927"/>
    <cellStyle name="Zarez 2 2 4 7 5" xfId="28928"/>
    <cellStyle name="Zarez 2 2 4 8" xfId="28929"/>
    <cellStyle name="Zarez 2 2 4 8 2" xfId="28930"/>
    <cellStyle name="Zarez 2 2 4 8 2 2" xfId="28931"/>
    <cellStyle name="Zarez 2 2 4 8 3" xfId="28932"/>
    <cellStyle name="Zarez 2 2 4 8 3 2" xfId="28933"/>
    <cellStyle name="Zarez 2 2 4 8 4" xfId="28934"/>
    <cellStyle name="Zarez 2 2 4 9" xfId="28935"/>
    <cellStyle name="Zarez 2 2 4 9 2" xfId="28936"/>
    <cellStyle name="Zarez 2 2 4 9 2 2" xfId="28937"/>
    <cellStyle name="Zarez 2 2 4 9 3" xfId="28938"/>
    <cellStyle name="Zarez 2 2 4 9 3 2" xfId="28939"/>
    <cellStyle name="Zarez 2 2 4 9 4" xfId="28940"/>
    <cellStyle name="Zarez 2 2 5" xfId="28941"/>
    <cellStyle name="Zarez 2 2 5 10" xfId="28942"/>
    <cellStyle name="Zarez 2 2 5 10 2" xfId="28943"/>
    <cellStyle name="Zarez 2 2 5 10 2 2" xfId="28944"/>
    <cellStyle name="Zarez 2 2 5 10 3" xfId="28945"/>
    <cellStyle name="Zarez 2 2 5 11" xfId="28946"/>
    <cellStyle name="Zarez 2 2 5 11 2" xfId="28947"/>
    <cellStyle name="Zarez 2 2 5 12" xfId="28948"/>
    <cellStyle name="Zarez 2 2 5 12 2" xfId="28949"/>
    <cellStyle name="Zarez 2 2 5 13" xfId="28950"/>
    <cellStyle name="Zarez 2 2 5 14" xfId="28951"/>
    <cellStyle name="Zarez 2 2 5 2" xfId="28952"/>
    <cellStyle name="Zarez 2 2 5 2 10" xfId="28953"/>
    <cellStyle name="Zarez 2 2 5 2 11" xfId="28954"/>
    <cellStyle name="Zarez 2 2 5 2 2" xfId="28955"/>
    <cellStyle name="Zarez 2 2 5 2 2 2" xfId="28956"/>
    <cellStyle name="Zarez 2 2 5 2 2 2 2" xfId="28957"/>
    <cellStyle name="Zarez 2 2 5 2 2 3" xfId="28958"/>
    <cellStyle name="Zarez 2 2 5 2 2 3 2" xfId="28959"/>
    <cellStyle name="Zarez 2 2 5 2 2 4" xfId="28960"/>
    <cellStyle name="Zarez 2 2 5 2 2 5" xfId="28961"/>
    <cellStyle name="Zarez 2 2 5 2 3" xfId="28962"/>
    <cellStyle name="Zarez 2 2 5 2 3 2" xfId="28963"/>
    <cellStyle name="Zarez 2 2 5 2 3 2 2" xfId="28964"/>
    <cellStyle name="Zarez 2 2 5 2 3 3" xfId="28965"/>
    <cellStyle name="Zarez 2 2 5 2 3 3 2" xfId="28966"/>
    <cellStyle name="Zarez 2 2 5 2 3 4" xfId="28967"/>
    <cellStyle name="Zarez 2 2 5 2 3 5" xfId="28968"/>
    <cellStyle name="Zarez 2 2 5 2 4" xfId="28969"/>
    <cellStyle name="Zarez 2 2 5 2 4 2" xfId="28970"/>
    <cellStyle name="Zarez 2 2 5 2 4 2 2" xfId="28971"/>
    <cellStyle name="Zarez 2 2 5 2 4 3" xfId="28972"/>
    <cellStyle name="Zarez 2 2 5 2 4 3 2" xfId="28973"/>
    <cellStyle name="Zarez 2 2 5 2 4 4" xfId="28974"/>
    <cellStyle name="Zarez 2 2 5 2 4 5" xfId="28975"/>
    <cellStyle name="Zarez 2 2 5 2 5" xfId="28976"/>
    <cellStyle name="Zarez 2 2 5 2 5 2" xfId="28977"/>
    <cellStyle name="Zarez 2 2 5 2 5 2 2" xfId="28978"/>
    <cellStyle name="Zarez 2 2 5 2 5 3" xfId="28979"/>
    <cellStyle name="Zarez 2 2 5 2 5 3 2" xfId="28980"/>
    <cellStyle name="Zarez 2 2 5 2 5 4" xfId="28981"/>
    <cellStyle name="Zarez 2 2 5 2 5 5" xfId="28982"/>
    <cellStyle name="Zarez 2 2 5 2 6" xfId="28983"/>
    <cellStyle name="Zarez 2 2 5 2 6 2" xfId="28984"/>
    <cellStyle name="Zarez 2 2 5 2 6 2 2" xfId="28985"/>
    <cellStyle name="Zarez 2 2 5 2 6 3" xfId="28986"/>
    <cellStyle name="Zarez 2 2 5 2 6 3 2" xfId="28987"/>
    <cellStyle name="Zarez 2 2 5 2 6 4" xfId="28988"/>
    <cellStyle name="Zarez 2 2 5 2 7" xfId="28989"/>
    <cellStyle name="Zarez 2 2 5 2 7 2" xfId="28990"/>
    <cellStyle name="Zarez 2 2 5 2 7 2 2" xfId="28991"/>
    <cellStyle name="Zarez 2 2 5 2 7 3" xfId="28992"/>
    <cellStyle name="Zarez 2 2 5 2 7 3 2" xfId="28993"/>
    <cellStyle name="Zarez 2 2 5 2 7 4" xfId="28994"/>
    <cellStyle name="Zarez 2 2 5 2 8" xfId="28995"/>
    <cellStyle name="Zarez 2 2 5 2 8 2" xfId="28996"/>
    <cellStyle name="Zarez 2 2 5 2 9" xfId="28997"/>
    <cellStyle name="Zarez 2 2 5 2 9 2" xfId="28998"/>
    <cellStyle name="Zarez 2 2 5 3" xfId="28999"/>
    <cellStyle name="Zarez 2 2 5 3 2" xfId="29000"/>
    <cellStyle name="Zarez 2 2 5 3 2 2" xfId="29001"/>
    <cellStyle name="Zarez 2 2 5 3 3" xfId="29002"/>
    <cellStyle name="Zarez 2 2 5 3 3 2" xfId="29003"/>
    <cellStyle name="Zarez 2 2 5 3 4" xfId="29004"/>
    <cellStyle name="Zarez 2 2 5 3 5" xfId="29005"/>
    <cellStyle name="Zarez 2 2 5 4" xfId="29006"/>
    <cellStyle name="Zarez 2 2 5 4 2" xfId="29007"/>
    <cellStyle name="Zarez 2 2 5 4 2 2" xfId="29008"/>
    <cellStyle name="Zarez 2 2 5 4 3" xfId="29009"/>
    <cellStyle name="Zarez 2 2 5 4 3 2" xfId="29010"/>
    <cellStyle name="Zarez 2 2 5 4 4" xfId="29011"/>
    <cellStyle name="Zarez 2 2 5 4 5" xfId="29012"/>
    <cellStyle name="Zarez 2 2 5 5" xfId="29013"/>
    <cellStyle name="Zarez 2 2 5 5 2" xfId="29014"/>
    <cellStyle name="Zarez 2 2 5 5 2 2" xfId="29015"/>
    <cellStyle name="Zarez 2 2 5 5 3" xfId="29016"/>
    <cellStyle name="Zarez 2 2 5 5 3 2" xfId="29017"/>
    <cellStyle name="Zarez 2 2 5 5 4" xfId="29018"/>
    <cellStyle name="Zarez 2 2 5 5 5" xfId="29019"/>
    <cellStyle name="Zarez 2 2 5 6" xfId="29020"/>
    <cellStyle name="Zarez 2 2 5 6 2" xfId="29021"/>
    <cellStyle name="Zarez 2 2 5 6 2 2" xfId="29022"/>
    <cellStyle name="Zarez 2 2 5 6 3" xfId="29023"/>
    <cellStyle name="Zarez 2 2 5 6 3 2" xfId="29024"/>
    <cellStyle name="Zarez 2 2 5 6 4" xfId="29025"/>
    <cellStyle name="Zarez 2 2 5 6 5" xfId="29026"/>
    <cellStyle name="Zarez 2 2 5 7" xfId="29027"/>
    <cellStyle name="Zarez 2 2 5 7 2" xfId="29028"/>
    <cellStyle name="Zarez 2 2 5 7 2 2" xfId="29029"/>
    <cellStyle name="Zarez 2 2 5 7 3" xfId="29030"/>
    <cellStyle name="Zarez 2 2 5 7 3 2" xfId="29031"/>
    <cellStyle name="Zarez 2 2 5 7 4" xfId="29032"/>
    <cellStyle name="Zarez 2 2 5 8" xfId="29033"/>
    <cellStyle name="Zarez 2 2 5 8 2" xfId="29034"/>
    <cellStyle name="Zarez 2 2 5 8 2 2" xfId="29035"/>
    <cellStyle name="Zarez 2 2 5 8 3" xfId="29036"/>
    <cellStyle name="Zarez 2 2 5 8 3 2" xfId="29037"/>
    <cellStyle name="Zarez 2 2 5 8 4" xfId="29038"/>
    <cellStyle name="Zarez 2 2 5 9" xfId="29039"/>
    <cellStyle name="Zarez 2 2 5 9 2" xfId="29040"/>
    <cellStyle name="Zarez 2 2 5 9 2 2" xfId="29041"/>
    <cellStyle name="Zarez 2 2 5 9 3" xfId="29042"/>
    <cellStyle name="Zarez 2 2 6" xfId="29043"/>
    <cellStyle name="Zarez 2 2 6 10" xfId="29044"/>
    <cellStyle name="Zarez 2 2 6 10 2" xfId="29045"/>
    <cellStyle name="Zarez 2 2 6 11" xfId="29046"/>
    <cellStyle name="Zarez 2 2 6 11 2" xfId="29047"/>
    <cellStyle name="Zarez 2 2 6 12" xfId="29048"/>
    <cellStyle name="Zarez 2 2 6 13" xfId="29049"/>
    <cellStyle name="Zarez 2 2 6 2" xfId="29050"/>
    <cellStyle name="Zarez 2 2 6 2 2" xfId="29051"/>
    <cellStyle name="Zarez 2 2 6 2 2 2" xfId="29052"/>
    <cellStyle name="Zarez 2 2 6 2 3" xfId="29053"/>
    <cellStyle name="Zarez 2 2 6 2 3 2" xfId="29054"/>
    <cellStyle name="Zarez 2 2 6 2 4" xfId="29055"/>
    <cellStyle name="Zarez 2 2 6 2 5" xfId="29056"/>
    <cellStyle name="Zarez 2 2 6 3" xfId="29057"/>
    <cellStyle name="Zarez 2 2 6 3 2" xfId="29058"/>
    <cellStyle name="Zarez 2 2 6 3 2 2" xfId="29059"/>
    <cellStyle name="Zarez 2 2 6 3 3" xfId="29060"/>
    <cellStyle name="Zarez 2 2 6 3 3 2" xfId="29061"/>
    <cellStyle name="Zarez 2 2 6 3 4" xfId="29062"/>
    <cellStyle name="Zarez 2 2 6 3 5" xfId="29063"/>
    <cellStyle name="Zarez 2 2 6 4" xfId="29064"/>
    <cellStyle name="Zarez 2 2 6 4 2" xfId="29065"/>
    <cellStyle name="Zarez 2 2 6 4 2 2" xfId="29066"/>
    <cellStyle name="Zarez 2 2 6 4 3" xfId="29067"/>
    <cellStyle name="Zarez 2 2 6 4 3 2" xfId="29068"/>
    <cellStyle name="Zarez 2 2 6 4 4" xfId="29069"/>
    <cellStyle name="Zarez 2 2 6 4 5" xfId="29070"/>
    <cellStyle name="Zarez 2 2 6 5" xfId="29071"/>
    <cellStyle name="Zarez 2 2 6 5 2" xfId="29072"/>
    <cellStyle name="Zarez 2 2 6 5 2 2" xfId="29073"/>
    <cellStyle name="Zarez 2 2 6 5 3" xfId="29074"/>
    <cellStyle name="Zarez 2 2 6 5 3 2" xfId="29075"/>
    <cellStyle name="Zarez 2 2 6 5 4" xfId="29076"/>
    <cellStyle name="Zarez 2 2 6 5 5" xfId="29077"/>
    <cellStyle name="Zarez 2 2 6 6" xfId="29078"/>
    <cellStyle name="Zarez 2 2 6 6 2" xfId="29079"/>
    <cellStyle name="Zarez 2 2 6 6 2 2" xfId="29080"/>
    <cellStyle name="Zarez 2 2 6 6 3" xfId="29081"/>
    <cellStyle name="Zarez 2 2 6 6 3 2" xfId="29082"/>
    <cellStyle name="Zarez 2 2 6 6 4" xfId="29083"/>
    <cellStyle name="Zarez 2 2 6 7" xfId="29084"/>
    <cellStyle name="Zarez 2 2 6 7 2" xfId="29085"/>
    <cellStyle name="Zarez 2 2 6 7 2 2" xfId="29086"/>
    <cellStyle name="Zarez 2 2 6 7 3" xfId="29087"/>
    <cellStyle name="Zarez 2 2 6 7 3 2" xfId="29088"/>
    <cellStyle name="Zarez 2 2 6 7 4" xfId="29089"/>
    <cellStyle name="Zarez 2 2 6 8" xfId="29090"/>
    <cellStyle name="Zarez 2 2 6 8 2" xfId="29091"/>
    <cellStyle name="Zarez 2 2 6 8 2 2" xfId="29092"/>
    <cellStyle name="Zarez 2 2 6 8 3" xfId="29093"/>
    <cellStyle name="Zarez 2 2 6 9" xfId="29094"/>
    <cellStyle name="Zarez 2 2 6 9 2" xfId="29095"/>
    <cellStyle name="Zarez 2 2 6 9 2 2" xfId="29096"/>
    <cellStyle name="Zarez 2 2 6 9 3" xfId="29097"/>
    <cellStyle name="Zarez 2 2 7" xfId="29098"/>
    <cellStyle name="Zarez 2 2 7 10" xfId="29099"/>
    <cellStyle name="Zarez 2 2 7 11" xfId="29100"/>
    <cellStyle name="Zarez 2 2 7 2" xfId="29101"/>
    <cellStyle name="Zarez 2 2 7 2 2" xfId="29102"/>
    <cellStyle name="Zarez 2 2 7 2 2 2" xfId="29103"/>
    <cellStyle name="Zarez 2 2 7 2 3" xfId="29104"/>
    <cellStyle name="Zarez 2 2 7 2 3 2" xfId="29105"/>
    <cellStyle name="Zarez 2 2 7 2 4" xfId="29106"/>
    <cellStyle name="Zarez 2 2 7 2 5" xfId="29107"/>
    <cellStyle name="Zarez 2 2 7 3" xfId="29108"/>
    <cellStyle name="Zarez 2 2 7 3 2" xfId="29109"/>
    <cellStyle name="Zarez 2 2 7 3 2 2" xfId="29110"/>
    <cellStyle name="Zarez 2 2 7 3 3" xfId="29111"/>
    <cellStyle name="Zarez 2 2 7 3 3 2" xfId="29112"/>
    <cellStyle name="Zarez 2 2 7 3 4" xfId="29113"/>
    <cellStyle name="Zarez 2 2 7 3 5" xfId="29114"/>
    <cellStyle name="Zarez 2 2 7 4" xfId="29115"/>
    <cellStyle name="Zarez 2 2 7 4 2" xfId="29116"/>
    <cellStyle name="Zarez 2 2 7 4 2 2" xfId="29117"/>
    <cellStyle name="Zarez 2 2 7 4 3" xfId="29118"/>
    <cellStyle name="Zarez 2 2 7 4 3 2" xfId="29119"/>
    <cellStyle name="Zarez 2 2 7 4 4" xfId="29120"/>
    <cellStyle name="Zarez 2 2 7 4 5" xfId="29121"/>
    <cellStyle name="Zarez 2 2 7 5" xfId="29122"/>
    <cellStyle name="Zarez 2 2 7 5 2" xfId="29123"/>
    <cellStyle name="Zarez 2 2 7 5 2 2" xfId="29124"/>
    <cellStyle name="Zarez 2 2 7 5 3" xfId="29125"/>
    <cellStyle name="Zarez 2 2 7 5 3 2" xfId="29126"/>
    <cellStyle name="Zarez 2 2 7 5 4" xfId="29127"/>
    <cellStyle name="Zarez 2 2 7 5 5" xfId="29128"/>
    <cellStyle name="Zarez 2 2 7 6" xfId="29129"/>
    <cellStyle name="Zarez 2 2 7 6 2" xfId="29130"/>
    <cellStyle name="Zarez 2 2 7 6 2 2" xfId="29131"/>
    <cellStyle name="Zarez 2 2 7 6 3" xfId="29132"/>
    <cellStyle name="Zarez 2 2 7 6 3 2" xfId="29133"/>
    <cellStyle name="Zarez 2 2 7 6 4" xfId="29134"/>
    <cellStyle name="Zarez 2 2 7 7" xfId="29135"/>
    <cellStyle name="Zarez 2 2 7 7 2" xfId="29136"/>
    <cellStyle name="Zarez 2 2 7 7 2 2" xfId="29137"/>
    <cellStyle name="Zarez 2 2 7 7 3" xfId="29138"/>
    <cellStyle name="Zarez 2 2 7 7 3 2" xfId="29139"/>
    <cellStyle name="Zarez 2 2 7 7 4" xfId="29140"/>
    <cellStyle name="Zarez 2 2 7 8" xfId="29141"/>
    <cellStyle name="Zarez 2 2 7 8 2" xfId="29142"/>
    <cellStyle name="Zarez 2 2 7 9" xfId="29143"/>
    <cellStyle name="Zarez 2 2 7 9 2" xfId="29144"/>
    <cellStyle name="Zarez 2 2 8" xfId="29145"/>
    <cellStyle name="Zarez 2 2 8 10" xfId="29146"/>
    <cellStyle name="Zarez 2 2 8 11" xfId="29147"/>
    <cellStyle name="Zarez 2 2 8 2" xfId="29148"/>
    <cellStyle name="Zarez 2 2 8 2 2" xfId="29149"/>
    <cellStyle name="Zarez 2 2 8 2 2 2" xfId="29150"/>
    <cellStyle name="Zarez 2 2 8 2 3" xfId="29151"/>
    <cellStyle name="Zarez 2 2 8 2 3 2" xfId="29152"/>
    <cellStyle name="Zarez 2 2 8 2 4" xfId="29153"/>
    <cellStyle name="Zarez 2 2 8 2 5" xfId="29154"/>
    <cellStyle name="Zarez 2 2 8 3" xfId="29155"/>
    <cellStyle name="Zarez 2 2 8 3 2" xfId="29156"/>
    <cellStyle name="Zarez 2 2 8 3 2 2" xfId="29157"/>
    <cellStyle name="Zarez 2 2 8 3 3" xfId="29158"/>
    <cellStyle name="Zarez 2 2 8 3 3 2" xfId="29159"/>
    <cellStyle name="Zarez 2 2 8 3 4" xfId="29160"/>
    <cellStyle name="Zarez 2 2 8 3 5" xfId="29161"/>
    <cellStyle name="Zarez 2 2 8 4" xfId="29162"/>
    <cellStyle name="Zarez 2 2 8 4 2" xfId="29163"/>
    <cellStyle name="Zarez 2 2 8 4 2 2" xfId="29164"/>
    <cellStyle name="Zarez 2 2 8 4 3" xfId="29165"/>
    <cellStyle name="Zarez 2 2 8 4 3 2" xfId="29166"/>
    <cellStyle name="Zarez 2 2 8 4 4" xfId="29167"/>
    <cellStyle name="Zarez 2 2 8 4 5" xfId="29168"/>
    <cellStyle name="Zarez 2 2 8 5" xfId="29169"/>
    <cellStyle name="Zarez 2 2 8 5 2" xfId="29170"/>
    <cellStyle name="Zarez 2 2 8 5 2 2" xfId="29171"/>
    <cellStyle name="Zarez 2 2 8 5 3" xfId="29172"/>
    <cellStyle name="Zarez 2 2 8 5 3 2" xfId="29173"/>
    <cellStyle name="Zarez 2 2 8 5 4" xfId="29174"/>
    <cellStyle name="Zarez 2 2 8 5 5" xfId="29175"/>
    <cellStyle name="Zarez 2 2 8 6" xfId="29176"/>
    <cellStyle name="Zarez 2 2 8 6 2" xfId="29177"/>
    <cellStyle name="Zarez 2 2 8 6 2 2" xfId="29178"/>
    <cellStyle name="Zarez 2 2 8 6 3" xfId="29179"/>
    <cellStyle name="Zarez 2 2 8 6 3 2" xfId="29180"/>
    <cellStyle name="Zarez 2 2 8 6 4" xfId="29181"/>
    <cellStyle name="Zarez 2 2 8 7" xfId="29182"/>
    <cellStyle name="Zarez 2 2 8 7 2" xfId="29183"/>
    <cellStyle name="Zarez 2 2 8 7 2 2" xfId="29184"/>
    <cellStyle name="Zarez 2 2 8 7 3" xfId="29185"/>
    <cellStyle name="Zarez 2 2 8 7 3 2" xfId="29186"/>
    <cellStyle name="Zarez 2 2 8 7 4" xfId="29187"/>
    <cellStyle name="Zarez 2 2 8 8" xfId="29188"/>
    <cellStyle name="Zarez 2 2 8 8 2" xfId="29189"/>
    <cellStyle name="Zarez 2 2 8 9" xfId="29190"/>
    <cellStyle name="Zarez 2 2 8 9 2" xfId="29191"/>
    <cellStyle name="Zarez 2 2 9" xfId="29192"/>
    <cellStyle name="Zarez 2 20" xfId="29193"/>
    <cellStyle name="Zarez 2 20 2" xfId="29194"/>
    <cellStyle name="Zarez 2 20 2 2" xfId="29195"/>
    <cellStyle name="Zarez 2 20 3" xfId="29196"/>
    <cellStyle name="Zarez 2 21" xfId="29197"/>
    <cellStyle name="Zarez 2 21 2" xfId="29198"/>
    <cellStyle name="Zarez 2 21 2 2" xfId="29199"/>
    <cellStyle name="Zarez 2 21 3" xfId="29200"/>
    <cellStyle name="Zarez 2 22" xfId="29201"/>
    <cellStyle name="Zarez 2 23" xfId="29202"/>
    <cellStyle name="Zarez 2 3" xfId="457"/>
    <cellStyle name="Zarez 2 3 10" xfId="29203"/>
    <cellStyle name="Zarez 2 3 10 2" xfId="29204"/>
    <cellStyle name="Zarez 2 3 11" xfId="29205"/>
    <cellStyle name="Zarez 2 3 12" xfId="29206"/>
    <cellStyle name="Zarez 2 3 2" xfId="458"/>
    <cellStyle name="Zarez 2 3 2 10" xfId="29207"/>
    <cellStyle name="Zarez 2 3 2 10 2" xfId="29208"/>
    <cellStyle name="Zarez 2 3 2 10 2 2" xfId="29209"/>
    <cellStyle name="Zarez 2 3 2 10 3" xfId="29210"/>
    <cellStyle name="Zarez 2 3 2 10 3 2" xfId="29211"/>
    <cellStyle name="Zarez 2 3 2 10 4" xfId="29212"/>
    <cellStyle name="Zarez 2 3 2 11" xfId="29213"/>
    <cellStyle name="Zarez 2 3 2 11 2" xfId="29214"/>
    <cellStyle name="Zarez 2 3 2 11 2 2" xfId="29215"/>
    <cellStyle name="Zarez 2 3 2 11 3" xfId="29216"/>
    <cellStyle name="Zarez 2 3 2 12" xfId="29217"/>
    <cellStyle name="Zarez 2 3 2 12 2" xfId="29218"/>
    <cellStyle name="Zarez 2 3 2 12 2 2" xfId="29219"/>
    <cellStyle name="Zarez 2 3 2 12 3" xfId="29220"/>
    <cellStyle name="Zarez 2 3 2 13" xfId="29221"/>
    <cellStyle name="Zarez 2 3 2 13 2" xfId="29222"/>
    <cellStyle name="Zarez 2 3 2 14" xfId="29223"/>
    <cellStyle name="Zarez 2 3 2 14 2" xfId="29224"/>
    <cellStyle name="Zarez 2 3 2 15" xfId="29225"/>
    <cellStyle name="Zarez 2 3 2 16" xfId="29226"/>
    <cellStyle name="Zarez 2 3 2 2" xfId="712"/>
    <cellStyle name="Zarez 2 3 2 2 10" xfId="29227"/>
    <cellStyle name="Zarez 2 3 2 2 11" xfId="29228"/>
    <cellStyle name="Zarez 2 3 2 2 2" xfId="29229"/>
    <cellStyle name="Zarez 2 3 2 2 2 2" xfId="29230"/>
    <cellStyle name="Zarez 2 3 2 2 2 2 2" xfId="29231"/>
    <cellStyle name="Zarez 2 3 2 2 2 3" xfId="29232"/>
    <cellStyle name="Zarez 2 3 2 2 2 3 2" xfId="29233"/>
    <cellStyle name="Zarez 2 3 2 2 2 4" xfId="29234"/>
    <cellStyle name="Zarez 2 3 2 2 2 5" xfId="29235"/>
    <cellStyle name="Zarez 2 3 2 2 3" xfId="29236"/>
    <cellStyle name="Zarez 2 3 2 2 3 2" xfId="29237"/>
    <cellStyle name="Zarez 2 3 2 2 3 2 2" xfId="29238"/>
    <cellStyle name="Zarez 2 3 2 2 3 3" xfId="29239"/>
    <cellStyle name="Zarez 2 3 2 2 3 3 2" xfId="29240"/>
    <cellStyle name="Zarez 2 3 2 2 3 4" xfId="29241"/>
    <cellStyle name="Zarez 2 3 2 2 3 5" xfId="29242"/>
    <cellStyle name="Zarez 2 3 2 2 4" xfId="29243"/>
    <cellStyle name="Zarez 2 3 2 2 4 2" xfId="29244"/>
    <cellStyle name="Zarez 2 3 2 2 4 2 2" xfId="29245"/>
    <cellStyle name="Zarez 2 3 2 2 4 3" xfId="29246"/>
    <cellStyle name="Zarez 2 3 2 2 4 3 2" xfId="29247"/>
    <cellStyle name="Zarez 2 3 2 2 4 4" xfId="29248"/>
    <cellStyle name="Zarez 2 3 2 2 4 5" xfId="29249"/>
    <cellStyle name="Zarez 2 3 2 2 5" xfId="29250"/>
    <cellStyle name="Zarez 2 3 2 2 5 2" xfId="29251"/>
    <cellStyle name="Zarez 2 3 2 2 5 2 2" xfId="29252"/>
    <cellStyle name="Zarez 2 3 2 2 5 3" xfId="29253"/>
    <cellStyle name="Zarez 2 3 2 2 5 3 2" xfId="29254"/>
    <cellStyle name="Zarez 2 3 2 2 5 4" xfId="29255"/>
    <cellStyle name="Zarez 2 3 2 2 5 5" xfId="29256"/>
    <cellStyle name="Zarez 2 3 2 2 6" xfId="29257"/>
    <cellStyle name="Zarez 2 3 2 2 6 2" xfId="29258"/>
    <cellStyle name="Zarez 2 3 2 2 6 2 2" xfId="29259"/>
    <cellStyle name="Zarez 2 3 2 2 6 3" xfId="29260"/>
    <cellStyle name="Zarez 2 3 2 2 6 3 2" xfId="29261"/>
    <cellStyle name="Zarez 2 3 2 2 6 4" xfId="29262"/>
    <cellStyle name="Zarez 2 3 2 2 7" xfId="29263"/>
    <cellStyle name="Zarez 2 3 2 2 7 2" xfId="29264"/>
    <cellStyle name="Zarez 2 3 2 2 7 2 2" xfId="29265"/>
    <cellStyle name="Zarez 2 3 2 2 7 3" xfId="29266"/>
    <cellStyle name="Zarez 2 3 2 2 7 3 2" xfId="29267"/>
    <cellStyle name="Zarez 2 3 2 2 7 4" xfId="29268"/>
    <cellStyle name="Zarez 2 3 2 2 8" xfId="29269"/>
    <cellStyle name="Zarez 2 3 2 2 8 2" xfId="29270"/>
    <cellStyle name="Zarez 2 3 2 2 9" xfId="29271"/>
    <cellStyle name="Zarez 2 3 2 2 9 2" xfId="29272"/>
    <cellStyle name="Zarez 2 3 2 3" xfId="29273"/>
    <cellStyle name="Zarez 2 3 2 3 10" xfId="29274"/>
    <cellStyle name="Zarez 2 3 2 3 11" xfId="29275"/>
    <cellStyle name="Zarez 2 3 2 3 2" xfId="29276"/>
    <cellStyle name="Zarez 2 3 2 3 2 2" xfId="29277"/>
    <cellStyle name="Zarez 2 3 2 3 2 2 2" xfId="29278"/>
    <cellStyle name="Zarez 2 3 2 3 2 3" xfId="29279"/>
    <cellStyle name="Zarez 2 3 2 3 2 3 2" xfId="29280"/>
    <cellStyle name="Zarez 2 3 2 3 2 4" xfId="29281"/>
    <cellStyle name="Zarez 2 3 2 3 2 5" xfId="29282"/>
    <cellStyle name="Zarez 2 3 2 3 3" xfId="29283"/>
    <cellStyle name="Zarez 2 3 2 3 3 2" xfId="29284"/>
    <cellStyle name="Zarez 2 3 2 3 3 2 2" xfId="29285"/>
    <cellStyle name="Zarez 2 3 2 3 3 3" xfId="29286"/>
    <cellStyle name="Zarez 2 3 2 3 3 3 2" xfId="29287"/>
    <cellStyle name="Zarez 2 3 2 3 3 4" xfId="29288"/>
    <cellStyle name="Zarez 2 3 2 3 3 5" xfId="29289"/>
    <cellStyle name="Zarez 2 3 2 3 4" xfId="29290"/>
    <cellStyle name="Zarez 2 3 2 3 4 2" xfId="29291"/>
    <cellStyle name="Zarez 2 3 2 3 4 2 2" xfId="29292"/>
    <cellStyle name="Zarez 2 3 2 3 4 3" xfId="29293"/>
    <cellStyle name="Zarez 2 3 2 3 4 3 2" xfId="29294"/>
    <cellStyle name="Zarez 2 3 2 3 4 4" xfId="29295"/>
    <cellStyle name="Zarez 2 3 2 3 4 5" xfId="29296"/>
    <cellStyle name="Zarez 2 3 2 3 5" xfId="29297"/>
    <cellStyle name="Zarez 2 3 2 3 5 2" xfId="29298"/>
    <cellStyle name="Zarez 2 3 2 3 5 2 2" xfId="29299"/>
    <cellStyle name="Zarez 2 3 2 3 5 3" xfId="29300"/>
    <cellStyle name="Zarez 2 3 2 3 5 3 2" xfId="29301"/>
    <cellStyle name="Zarez 2 3 2 3 5 4" xfId="29302"/>
    <cellStyle name="Zarez 2 3 2 3 5 5" xfId="29303"/>
    <cellStyle name="Zarez 2 3 2 3 6" xfId="29304"/>
    <cellStyle name="Zarez 2 3 2 3 6 2" xfId="29305"/>
    <cellStyle name="Zarez 2 3 2 3 6 2 2" xfId="29306"/>
    <cellStyle name="Zarez 2 3 2 3 6 3" xfId="29307"/>
    <cellStyle name="Zarez 2 3 2 3 6 3 2" xfId="29308"/>
    <cellStyle name="Zarez 2 3 2 3 6 4" xfId="29309"/>
    <cellStyle name="Zarez 2 3 2 3 7" xfId="29310"/>
    <cellStyle name="Zarez 2 3 2 3 7 2" xfId="29311"/>
    <cellStyle name="Zarez 2 3 2 3 7 2 2" xfId="29312"/>
    <cellStyle name="Zarez 2 3 2 3 7 3" xfId="29313"/>
    <cellStyle name="Zarez 2 3 2 3 7 3 2" xfId="29314"/>
    <cellStyle name="Zarez 2 3 2 3 7 4" xfId="29315"/>
    <cellStyle name="Zarez 2 3 2 3 8" xfId="29316"/>
    <cellStyle name="Zarez 2 3 2 3 8 2" xfId="29317"/>
    <cellStyle name="Zarez 2 3 2 3 9" xfId="29318"/>
    <cellStyle name="Zarez 2 3 2 3 9 2" xfId="29319"/>
    <cellStyle name="Zarez 2 3 2 4" xfId="29320"/>
    <cellStyle name="Zarez 2 3 2 4 10" xfId="29321"/>
    <cellStyle name="Zarez 2 3 2 4 11" xfId="29322"/>
    <cellStyle name="Zarez 2 3 2 4 2" xfId="29323"/>
    <cellStyle name="Zarez 2 3 2 4 2 2" xfId="29324"/>
    <cellStyle name="Zarez 2 3 2 4 2 2 2" xfId="29325"/>
    <cellStyle name="Zarez 2 3 2 4 2 3" xfId="29326"/>
    <cellStyle name="Zarez 2 3 2 4 2 3 2" xfId="29327"/>
    <cellStyle name="Zarez 2 3 2 4 2 4" xfId="29328"/>
    <cellStyle name="Zarez 2 3 2 4 2 5" xfId="29329"/>
    <cellStyle name="Zarez 2 3 2 4 3" xfId="29330"/>
    <cellStyle name="Zarez 2 3 2 4 3 2" xfId="29331"/>
    <cellStyle name="Zarez 2 3 2 4 3 2 2" xfId="29332"/>
    <cellStyle name="Zarez 2 3 2 4 3 3" xfId="29333"/>
    <cellStyle name="Zarez 2 3 2 4 3 3 2" xfId="29334"/>
    <cellStyle name="Zarez 2 3 2 4 3 4" xfId="29335"/>
    <cellStyle name="Zarez 2 3 2 4 3 5" xfId="29336"/>
    <cellStyle name="Zarez 2 3 2 4 4" xfId="29337"/>
    <cellStyle name="Zarez 2 3 2 4 4 2" xfId="29338"/>
    <cellStyle name="Zarez 2 3 2 4 4 2 2" xfId="29339"/>
    <cellStyle name="Zarez 2 3 2 4 4 3" xfId="29340"/>
    <cellStyle name="Zarez 2 3 2 4 4 3 2" xfId="29341"/>
    <cellStyle name="Zarez 2 3 2 4 4 4" xfId="29342"/>
    <cellStyle name="Zarez 2 3 2 4 4 5" xfId="29343"/>
    <cellStyle name="Zarez 2 3 2 4 5" xfId="29344"/>
    <cellStyle name="Zarez 2 3 2 4 5 2" xfId="29345"/>
    <cellStyle name="Zarez 2 3 2 4 5 2 2" xfId="29346"/>
    <cellStyle name="Zarez 2 3 2 4 5 3" xfId="29347"/>
    <cellStyle name="Zarez 2 3 2 4 5 3 2" xfId="29348"/>
    <cellStyle name="Zarez 2 3 2 4 5 4" xfId="29349"/>
    <cellStyle name="Zarez 2 3 2 4 5 5" xfId="29350"/>
    <cellStyle name="Zarez 2 3 2 4 6" xfId="29351"/>
    <cellStyle name="Zarez 2 3 2 4 6 2" xfId="29352"/>
    <cellStyle name="Zarez 2 3 2 4 6 2 2" xfId="29353"/>
    <cellStyle name="Zarez 2 3 2 4 6 3" xfId="29354"/>
    <cellStyle name="Zarez 2 3 2 4 6 3 2" xfId="29355"/>
    <cellStyle name="Zarez 2 3 2 4 6 4" xfId="29356"/>
    <cellStyle name="Zarez 2 3 2 4 7" xfId="29357"/>
    <cellStyle name="Zarez 2 3 2 4 7 2" xfId="29358"/>
    <cellStyle name="Zarez 2 3 2 4 7 2 2" xfId="29359"/>
    <cellStyle name="Zarez 2 3 2 4 7 3" xfId="29360"/>
    <cellStyle name="Zarez 2 3 2 4 7 3 2" xfId="29361"/>
    <cellStyle name="Zarez 2 3 2 4 7 4" xfId="29362"/>
    <cellStyle name="Zarez 2 3 2 4 8" xfId="29363"/>
    <cellStyle name="Zarez 2 3 2 4 8 2" xfId="29364"/>
    <cellStyle name="Zarez 2 3 2 4 9" xfId="29365"/>
    <cellStyle name="Zarez 2 3 2 4 9 2" xfId="29366"/>
    <cellStyle name="Zarez 2 3 2 5" xfId="29367"/>
    <cellStyle name="Zarez 2 3 2 5 2" xfId="29368"/>
    <cellStyle name="Zarez 2 3 2 5 2 2" xfId="29369"/>
    <cellStyle name="Zarez 2 3 2 5 3" xfId="29370"/>
    <cellStyle name="Zarez 2 3 2 5 3 2" xfId="29371"/>
    <cellStyle name="Zarez 2 3 2 5 4" xfId="29372"/>
    <cellStyle name="Zarez 2 3 2 5 5" xfId="29373"/>
    <cellStyle name="Zarez 2 3 2 6" xfId="29374"/>
    <cellStyle name="Zarez 2 3 2 6 2" xfId="29375"/>
    <cellStyle name="Zarez 2 3 2 6 2 2" xfId="29376"/>
    <cellStyle name="Zarez 2 3 2 6 3" xfId="29377"/>
    <cellStyle name="Zarez 2 3 2 6 3 2" xfId="29378"/>
    <cellStyle name="Zarez 2 3 2 6 4" xfId="29379"/>
    <cellStyle name="Zarez 2 3 2 6 5" xfId="29380"/>
    <cellStyle name="Zarez 2 3 2 7" xfId="29381"/>
    <cellStyle name="Zarez 2 3 2 7 2" xfId="29382"/>
    <cellStyle name="Zarez 2 3 2 7 2 2" xfId="29383"/>
    <cellStyle name="Zarez 2 3 2 7 3" xfId="29384"/>
    <cellStyle name="Zarez 2 3 2 7 3 2" xfId="29385"/>
    <cellStyle name="Zarez 2 3 2 7 4" xfId="29386"/>
    <cellStyle name="Zarez 2 3 2 7 5" xfId="29387"/>
    <cellStyle name="Zarez 2 3 2 8" xfId="29388"/>
    <cellStyle name="Zarez 2 3 2 8 2" xfId="29389"/>
    <cellStyle name="Zarez 2 3 2 8 2 2" xfId="29390"/>
    <cellStyle name="Zarez 2 3 2 8 3" xfId="29391"/>
    <cellStyle name="Zarez 2 3 2 8 3 2" xfId="29392"/>
    <cellStyle name="Zarez 2 3 2 8 4" xfId="29393"/>
    <cellStyle name="Zarez 2 3 2 8 5" xfId="29394"/>
    <cellStyle name="Zarez 2 3 2 9" xfId="29395"/>
    <cellStyle name="Zarez 2 3 2 9 2" xfId="29396"/>
    <cellStyle name="Zarez 2 3 2 9 2 2" xfId="29397"/>
    <cellStyle name="Zarez 2 3 2 9 3" xfId="29398"/>
    <cellStyle name="Zarez 2 3 2 9 3 2" xfId="29399"/>
    <cellStyle name="Zarez 2 3 2 9 4" xfId="29400"/>
    <cellStyle name="Zarez 2 3 3" xfId="459"/>
    <cellStyle name="Zarez 2 3 3 10" xfId="29401"/>
    <cellStyle name="Zarez 2 3 3 10 2" xfId="29402"/>
    <cellStyle name="Zarez 2 3 3 10 2 2" xfId="29403"/>
    <cellStyle name="Zarez 2 3 3 10 3" xfId="29404"/>
    <cellStyle name="Zarez 2 3 3 10 3 2" xfId="29405"/>
    <cellStyle name="Zarez 2 3 3 10 4" xfId="29406"/>
    <cellStyle name="Zarez 2 3 3 11" xfId="29407"/>
    <cellStyle name="Zarez 2 3 3 11 2" xfId="29408"/>
    <cellStyle name="Zarez 2 3 3 11 2 2" xfId="29409"/>
    <cellStyle name="Zarez 2 3 3 11 3" xfId="29410"/>
    <cellStyle name="Zarez 2 3 3 12" xfId="29411"/>
    <cellStyle name="Zarez 2 3 3 12 2" xfId="29412"/>
    <cellStyle name="Zarez 2 3 3 12 2 2" xfId="29413"/>
    <cellStyle name="Zarez 2 3 3 12 3" xfId="29414"/>
    <cellStyle name="Zarez 2 3 3 13" xfId="29415"/>
    <cellStyle name="Zarez 2 3 3 13 2" xfId="29416"/>
    <cellStyle name="Zarez 2 3 3 14" xfId="29417"/>
    <cellStyle name="Zarez 2 3 3 14 2" xfId="29418"/>
    <cellStyle name="Zarez 2 3 3 15" xfId="29419"/>
    <cellStyle name="Zarez 2 3 3 16" xfId="29420"/>
    <cellStyle name="Zarez 2 3 3 2" xfId="713"/>
    <cellStyle name="Zarez 2 3 3 2 10" xfId="29421"/>
    <cellStyle name="Zarez 2 3 3 2 11" xfId="29422"/>
    <cellStyle name="Zarez 2 3 3 2 2" xfId="29423"/>
    <cellStyle name="Zarez 2 3 3 2 2 2" xfId="29424"/>
    <cellStyle name="Zarez 2 3 3 2 2 2 2" xfId="29425"/>
    <cellStyle name="Zarez 2 3 3 2 2 3" xfId="29426"/>
    <cellStyle name="Zarez 2 3 3 2 2 3 2" xfId="29427"/>
    <cellStyle name="Zarez 2 3 3 2 2 4" xfId="29428"/>
    <cellStyle name="Zarez 2 3 3 2 2 5" xfId="29429"/>
    <cellStyle name="Zarez 2 3 3 2 3" xfId="29430"/>
    <cellStyle name="Zarez 2 3 3 2 3 2" xfId="29431"/>
    <cellStyle name="Zarez 2 3 3 2 3 2 2" xfId="29432"/>
    <cellStyle name="Zarez 2 3 3 2 3 3" xfId="29433"/>
    <cellStyle name="Zarez 2 3 3 2 3 3 2" xfId="29434"/>
    <cellStyle name="Zarez 2 3 3 2 3 4" xfId="29435"/>
    <cellStyle name="Zarez 2 3 3 2 3 5" xfId="29436"/>
    <cellStyle name="Zarez 2 3 3 2 4" xfId="29437"/>
    <cellStyle name="Zarez 2 3 3 2 4 2" xfId="29438"/>
    <cellStyle name="Zarez 2 3 3 2 4 2 2" xfId="29439"/>
    <cellStyle name="Zarez 2 3 3 2 4 3" xfId="29440"/>
    <cellStyle name="Zarez 2 3 3 2 4 3 2" xfId="29441"/>
    <cellStyle name="Zarez 2 3 3 2 4 4" xfId="29442"/>
    <cellStyle name="Zarez 2 3 3 2 4 5" xfId="29443"/>
    <cellStyle name="Zarez 2 3 3 2 5" xfId="29444"/>
    <cellStyle name="Zarez 2 3 3 2 5 2" xfId="29445"/>
    <cellStyle name="Zarez 2 3 3 2 5 2 2" xfId="29446"/>
    <cellStyle name="Zarez 2 3 3 2 5 3" xfId="29447"/>
    <cellStyle name="Zarez 2 3 3 2 5 3 2" xfId="29448"/>
    <cellStyle name="Zarez 2 3 3 2 5 4" xfId="29449"/>
    <cellStyle name="Zarez 2 3 3 2 5 5" xfId="29450"/>
    <cellStyle name="Zarez 2 3 3 2 6" xfId="29451"/>
    <cellStyle name="Zarez 2 3 3 2 6 2" xfId="29452"/>
    <cellStyle name="Zarez 2 3 3 2 6 2 2" xfId="29453"/>
    <cellStyle name="Zarez 2 3 3 2 6 3" xfId="29454"/>
    <cellStyle name="Zarez 2 3 3 2 6 3 2" xfId="29455"/>
    <cellStyle name="Zarez 2 3 3 2 6 4" xfId="29456"/>
    <cellStyle name="Zarez 2 3 3 2 7" xfId="29457"/>
    <cellStyle name="Zarez 2 3 3 2 7 2" xfId="29458"/>
    <cellStyle name="Zarez 2 3 3 2 7 2 2" xfId="29459"/>
    <cellStyle name="Zarez 2 3 3 2 7 3" xfId="29460"/>
    <cellStyle name="Zarez 2 3 3 2 7 3 2" xfId="29461"/>
    <cellStyle name="Zarez 2 3 3 2 7 4" xfId="29462"/>
    <cellStyle name="Zarez 2 3 3 2 8" xfId="29463"/>
    <cellStyle name="Zarez 2 3 3 2 8 2" xfId="29464"/>
    <cellStyle name="Zarez 2 3 3 2 9" xfId="29465"/>
    <cellStyle name="Zarez 2 3 3 2 9 2" xfId="29466"/>
    <cellStyle name="Zarez 2 3 3 3" xfId="29467"/>
    <cellStyle name="Zarez 2 3 3 3 10" xfId="29468"/>
    <cellStyle name="Zarez 2 3 3 3 11" xfId="29469"/>
    <cellStyle name="Zarez 2 3 3 3 2" xfId="29470"/>
    <cellStyle name="Zarez 2 3 3 3 2 2" xfId="29471"/>
    <cellStyle name="Zarez 2 3 3 3 2 2 2" xfId="29472"/>
    <cellStyle name="Zarez 2 3 3 3 2 3" xfId="29473"/>
    <cellStyle name="Zarez 2 3 3 3 2 3 2" xfId="29474"/>
    <cellStyle name="Zarez 2 3 3 3 2 4" xfId="29475"/>
    <cellStyle name="Zarez 2 3 3 3 2 5" xfId="29476"/>
    <cellStyle name="Zarez 2 3 3 3 3" xfId="29477"/>
    <cellStyle name="Zarez 2 3 3 3 3 2" xfId="29478"/>
    <cellStyle name="Zarez 2 3 3 3 3 2 2" xfId="29479"/>
    <cellStyle name="Zarez 2 3 3 3 3 3" xfId="29480"/>
    <cellStyle name="Zarez 2 3 3 3 3 3 2" xfId="29481"/>
    <cellStyle name="Zarez 2 3 3 3 3 4" xfId="29482"/>
    <cellStyle name="Zarez 2 3 3 3 3 5" xfId="29483"/>
    <cellStyle name="Zarez 2 3 3 3 4" xfId="29484"/>
    <cellStyle name="Zarez 2 3 3 3 4 2" xfId="29485"/>
    <cellStyle name="Zarez 2 3 3 3 4 2 2" xfId="29486"/>
    <cellStyle name="Zarez 2 3 3 3 4 3" xfId="29487"/>
    <cellStyle name="Zarez 2 3 3 3 4 3 2" xfId="29488"/>
    <cellStyle name="Zarez 2 3 3 3 4 4" xfId="29489"/>
    <cellStyle name="Zarez 2 3 3 3 4 5" xfId="29490"/>
    <cellStyle name="Zarez 2 3 3 3 5" xfId="29491"/>
    <cellStyle name="Zarez 2 3 3 3 5 2" xfId="29492"/>
    <cellStyle name="Zarez 2 3 3 3 5 2 2" xfId="29493"/>
    <cellStyle name="Zarez 2 3 3 3 5 3" xfId="29494"/>
    <cellStyle name="Zarez 2 3 3 3 5 3 2" xfId="29495"/>
    <cellStyle name="Zarez 2 3 3 3 5 4" xfId="29496"/>
    <cellStyle name="Zarez 2 3 3 3 5 5" xfId="29497"/>
    <cellStyle name="Zarez 2 3 3 3 6" xfId="29498"/>
    <cellStyle name="Zarez 2 3 3 3 6 2" xfId="29499"/>
    <cellStyle name="Zarez 2 3 3 3 6 2 2" xfId="29500"/>
    <cellStyle name="Zarez 2 3 3 3 6 3" xfId="29501"/>
    <cellStyle name="Zarez 2 3 3 3 6 3 2" xfId="29502"/>
    <cellStyle name="Zarez 2 3 3 3 6 4" xfId="29503"/>
    <cellStyle name="Zarez 2 3 3 3 7" xfId="29504"/>
    <cellStyle name="Zarez 2 3 3 3 7 2" xfId="29505"/>
    <cellStyle name="Zarez 2 3 3 3 7 2 2" xfId="29506"/>
    <cellStyle name="Zarez 2 3 3 3 7 3" xfId="29507"/>
    <cellStyle name="Zarez 2 3 3 3 7 3 2" xfId="29508"/>
    <cellStyle name="Zarez 2 3 3 3 7 4" xfId="29509"/>
    <cellStyle name="Zarez 2 3 3 3 8" xfId="29510"/>
    <cellStyle name="Zarez 2 3 3 3 8 2" xfId="29511"/>
    <cellStyle name="Zarez 2 3 3 3 9" xfId="29512"/>
    <cellStyle name="Zarez 2 3 3 3 9 2" xfId="29513"/>
    <cellStyle name="Zarez 2 3 3 4" xfId="29514"/>
    <cellStyle name="Zarez 2 3 3 4 10" xfId="29515"/>
    <cellStyle name="Zarez 2 3 3 4 11" xfId="29516"/>
    <cellStyle name="Zarez 2 3 3 4 2" xfId="29517"/>
    <cellStyle name="Zarez 2 3 3 4 2 2" xfId="29518"/>
    <cellStyle name="Zarez 2 3 3 4 2 2 2" xfId="29519"/>
    <cellStyle name="Zarez 2 3 3 4 2 3" xfId="29520"/>
    <cellStyle name="Zarez 2 3 3 4 2 3 2" xfId="29521"/>
    <cellStyle name="Zarez 2 3 3 4 2 4" xfId="29522"/>
    <cellStyle name="Zarez 2 3 3 4 2 5" xfId="29523"/>
    <cellStyle name="Zarez 2 3 3 4 3" xfId="29524"/>
    <cellStyle name="Zarez 2 3 3 4 3 2" xfId="29525"/>
    <cellStyle name="Zarez 2 3 3 4 3 2 2" xfId="29526"/>
    <cellStyle name="Zarez 2 3 3 4 3 3" xfId="29527"/>
    <cellStyle name="Zarez 2 3 3 4 3 3 2" xfId="29528"/>
    <cellStyle name="Zarez 2 3 3 4 3 4" xfId="29529"/>
    <cellStyle name="Zarez 2 3 3 4 3 5" xfId="29530"/>
    <cellStyle name="Zarez 2 3 3 4 4" xfId="29531"/>
    <cellStyle name="Zarez 2 3 3 4 4 2" xfId="29532"/>
    <cellStyle name="Zarez 2 3 3 4 4 2 2" xfId="29533"/>
    <cellStyle name="Zarez 2 3 3 4 4 3" xfId="29534"/>
    <cellStyle name="Zarez 2 3 3 4 4 3 2" xfId="29535"/>
    <cellStyle name="Zarez 2 3 3 4 4 4" xfId="29536"/>
    <cellStyle name="Zarez 2 3 3 4 4 5" xfId="29537"/>
    <cellStyle name="Zarez 2 3 3 4 5" xfId="29538"/>
    <cellStyle name="Zarez 2 3 3 4 5 2" xfId="29539"/>
    <cellStyle name="Zarez 2 3 3 4 5 2 2" xfId="29540"/>
    <cellStyle name="Zarez 2 3 3 4 5 3" xfId="29541"/>
    <cellStyle name="Zarez 2 3 3 4 5 3 2" xfId="29542"/>
    <cellStyle name="Zarez 2 3 3 4 5 4" xfId="29543"/>
    <cellStyle name="Zarez 2 3 3 4 5 5" xfId="29544"/>
    <cellStyle name="Zarez 2 3 3 4 6" xfId="29545"/>
    <cellStyle name="Zarez 2 3 3 4 6 2" xfId="29546"/>
    <cellStyle name="Zarez 2 3 3 4 6 2 2" xfId="29547"/>
    <cellStyle name="Zarez 2 3 3 4 6 3" xfId="29548"/>
    <cellStyle name="Zarez 2 3 3 4 6 3 2" xfId="29549"/>
    <cellStyle name="Zarez 2 3 3 4 6 4" xfId="29550"/>
    <cellStyle name="Zarez 2 3 3 4 7" xfId="29551"/>
    <cellStyle name="Zarez 2 3 3 4 7 2" xfId="29552"/>
    <cellStyle name="Zarez 2 3 3 4 7 2 2" xfId="29553"/>
    <cellStyle name="Zarez 2 3 3 4 7 3" xfId="29554"/>
    <cellStyle name="Zarez 2 3 3 4 7 3 2" xfId="29555"/>
    <cellStyle name="Zarez 2 3 3 4 7 4" xfId="29556"/>
    <cellStyle name="Zarez 2 3 3 4 8" xfId="29557"/>
    <cellStyle name="Zarez 2 3 3 4 8 2" xfId="29558"/>
    <cellStyle name="Zarez 2 3 3 4 9" xfId="29559"/>
    <cellStyle name="Zarez 2 3 3 4 9 2" xfId="29560"/>
    <cellStyle name="Zarez 2 3 3 5" xfId="29561"/>
    <cellStyle name="Zarez 2 3 3 5 2" xfId="29562"/>
    <cellStyle name="Zarez 2 3 3 5 2 2" xfId="29563"/>
    <cellStyle name="Zarez 2 3 3 5 3" xfId="29564"/>
    <cellStyle name="Zarez 2 3 3 5 3 2" xfId="29565"/>
    <cellStyle name="Zarez 2 3 3 5 4" xfId="29566"/>
    <cellStyle name="Zarez 2 3 3 5 5" xfId="29567"/>
    <cellStyle name="Zarez 2 3 3 6" xfId="29568"/>
    <cellStyle name="Zarez 2 3 3 6 2" xfId="29569"/>
    <cellStyle name="Zarez 2 3 3 6 2 2" xfId="29570"/>
    <cellStyle name="Zarez 2 3 3 6 3" xfId="29571"/>
    <cellStyle name="Zarez 2 3 3 6 3 2" xfId="29572"/>
    <cellStyle name="Zarez 2 3 3 6 4" xfId="29573"/>
    <cellStyle name="Zarez 2 3 3 6 5" xfId="29574"/>
    <cellStyle name="Zarez 2 3 3 7" xfId="29575"/>
    <cellStyle name="Zarez 2 3 3 7 2" xfId="29576"/>
    <cellStyle name="Zarez 2 3 3 7 2 2" xfId="29577"/>
    <cellStyle name="Zarez 2 3 3 7 3" xfId="29578"/>
    <cellStyle name="Zarez 2 3 3 7 3 2" xfId="29579"/>
    <cellStyle name="Zarez 2 3 3 7 4" xfId="29580"/>
    <cellStyle name="Zarez 2 3 3 7 5" xfId="29581"/>
    <cellStyle name="Zarez 2 3 3 8" xfId="29582"/>
    <cellStyle name="Zarez 2 3 3 8 2" xfId="29583"/>
    <cellStyle name="Zarez 2 3 3 8 2 2" xfId="29584"/>
    <cellStyle name="Zarez 2 3 3 8 3" xfId="29585"/>
    <cellStyle name="Zarez 2 3 3 8 3 2" xfId="29586"/>
    <cellStyle name="Zarez 2 3 3 8 4" xfId="29587"/>
    <cellStyle name="Zarez 2 3 3 8 5" xfId="29588"/>
    <cellStyle name="Zarez 2 3 3 9" xfId="29589"/>
    <cellStyle name="Zarez 2 3 3 9 2" xfId="29590"/>
    <cellStyle name="Zarez 2 3 3 9 2 2" xfId="29591"/>
    <cellStyle name="Zarez 2 3 3 9 3" xfId="29592"/>
    <cellStyle name="Zarez 2 3 3 9 3 2" xfId="29593"/>
    <cellStyle name="Zarez 2 3 3 9 4" xfId="29594"/>
    <cellStyle name="Zarez 2 3 4" xfId="714"/>
    <cellStyle name="Zarez 2 3 4 10" xfId="29595"/>
    <cellStyle name="Zarez 2 3 4 10 2" xfId="29596"/>
    <cellStyle name="Zarez 2 3 4 10 2 2" xfId="29597"/>
    <cellStyle name="Zarez 2 3 4 10 3" xfId="29598"/>
    <cellStyle name="Zarez 2 3 4 11" xfId="29599"/>
    <cellStyle name="Zarez 2 3 4 11 2" xfId="29600"/>
    <cellStyle name="Zarez 2 3 4 11 2 2" xfId="29601"/>
    <cellStyle name="Zarez 2 3 4 11 3" xfId="29602"/>
    <cellStyle name="Zarez 2 3 4 12" xfId="29603"/>
    <cellStyle name="Zarez 2 3 4 12 2" xfId="29604"/>
    <cellStyle name="Zarez 2 3 4 13" xfId="29605"/>
    <cellStyle name="Zarez 2 3 4 13 2" xfId="29606"/>
    <cellStyle name="Zarez 2 3 4 14" xfId="29607"/>
    <cellStyle name="Zarez 2 3 4 15" xfId="29608"/>
    <cellStyle name="Zarez 2 3 4 2" xfId="29609"/>
    <cellStyle name="Zarez 2 3 4 2 10" xfId="29610"/>
    <cellStyle name="Zarez 2 3 4 2 11" xfId="29611"/>
    <cellStyle name="Zarez 2 3 4 2 2" xfId="29612"/>
    <cellStyle name="Zarez 2 3 4 2 2 2" xfId="29613"/>
    <cellStyle name="Zarez 2 3 4 2 2 2 2" xfId="29614"/>
    <cellStyle name="Zarez 2 3 4 2 2 3" xfId="29615"/>
    <cellStyle name="Zarez 2 3 4 2 2 3 2" xfId="29616"/>
    <cellStyle name="Zarez 2 3 4 2 2 4" xfId="29617"/>
    <cellStyle name="Zarez 2 3 4 2 2 5" xfId="29618"/>
    <cellStyle name="Zarez 2 3 4 2 3" xfId="29619"/>
    <cellStyle name="Zarez 2 3 4 2 3 2" xfId="29620"/>
    <cellStyle name="Zarez 2 3 4 2 3 2 2" xfId="29621"/>
    <cellStyle name="Zarez 2 3 4 2 3 3" xfId="29622"/>
    <cellStyle name="Zarez 2 3 4 2 3 3 2" xfId="29623"/>
    <cellStyle name="Zarez 2 3 4 2 3 4" xfId="29624"/>
    <cellStyle name="Zarez 2 3 4 2 3 5" xfId="29625"/>
    <cellStyle name="Zarez 2 3 4 2 4" xfId="29626"/>
    <cellStyle name="Zarez 2 3 4 2 4 2" xfId="29627"/>
    <cellStyle name="Zarez 2 3 4 2 4 2 2" xfId="29628"/>
    <cellStyle name="Zarez 2 3 4 2 4 3" xfId="29629"/>
    <cellStyle name="Zarez 2 3 4 2 4 3 2" xfId="29630"/>
    <cellStyle name="Zarez 2 3 4 2 4 4" xfId="29631"/>
    <cellStyle name="Zarez 2 3 4 2 4 5" xfId="29632"/>
    <cellStyle name="Zarez 2 3 4 2 5" xfId="29633"/>
    <cellStyle name="Zarez 2 3 4 2 5 2" xfId="29634"/>
    <cellStyle name="Zarez 2 3 4 2 5 2 2" xfId="29635"/>
    <cellStyle name="Zarez 2 3 4 2 5 3" xfId="29636"/>
    <cellStyle name="Zarez 2 3 4 2 5 3 2" xfId="29637"/>
    <cellStyle name="Zarez 2 3 4 2 5 4" xfId="29638"/>
    <cellStyle name="Zarez 2 3 4 2 5 5" xfId="29639"/>
    <cellStyle name="Zarez 2 3 4 2 6" xfId="29640"/>
    <cellStyle name="Zarez 2 3 4 2 6 2" xfId="29641"/>
    <cellStyle name="Zarez 2 3 4 2 6 2 2" xfId="29642"/>
    <cellStyle name="Zarez 2 3 4 2 6 3" xfId="29643"/>
    <cellStyle name="Zarez 2 3 4 2 6 3 2" xfId="29644"/>
    <cellStyle name="Zarez 2 3 4 2 6 4" xfId="29645"/>
    <cellStyle name="Zarez 2 3 4 2 7" xfId="29646"/>
    <cellStyle name="Zarez 2 3 4 2 7 2" xfId="29647"/>
    <cellStyle name="Zarez 2 3 4 2 7 2 2" xfId="29648"/>
    <cellStyle name="Zarez 2 3 4 2 7 3" xfId="29649"/>
    <cellStyle name="Zarez 2 3 4 2 7 3 2" xfId="29650"/>
    <cellStyle name="Zarez 2 3 4 2 7 4" xfId="29651"/>
    <cellStyle name="Zarez 2 3 4 2 8" xfId="29652"/>
    <cellStyle name="Zarez 2 3 4 2 8 2" xfId="29653"/>
    <cellStyle name="Zarez 2 3 4 2 9" xfId="29654"/>
    <cellStyle name="Zarez 2 3 4 2 9 2" xfId="29655"/>
    <cellStyle name="Zarez 2 3 4 3" xfId="29656"/>
    <cellStyle name="Zarez 2 3 4 3 10" xfId="29657"/>
    <cellStyle name="Zarez 2 3 4 3 11" xfId="29658"/>
    <cellStyle name="Zarez 2 3 4 3 2" xfId="29659"/>
    <cellStyle name="Zarez 2 3 4 3 2 2" xfId="29660"/>
    <cellStyle name="Zarez 2 3 4 3 2 2 2" xfId="29661"/>
    <cellStyle name="Zarez 2 3 4 3 2 3" xfId="29662"/>
    <cellStyle name="Zarez 2 3 4 3 2 3 2" xfId="29663"/>
    <cellStyle name="Zarez 2 3 4 3 2 4" xfId="29664"/>
    <cellStyle name="Zarez 2 3 4 3 2 5" xfId="29665"/>
    <cellStyle name="Zarez 2 3 4 3 3" xfId="29666"/>
    <cellStyle name="Zarez 2 3 4 3 3 2" xfId="29667"/>
    <cellStyle name="Zarez 2 3 4 3 3 2 2" xfId="29668"/>
    <cellStyle name="Zarez 2 3 4 3 3 3" xfId="29669"/>
    <cellStyle name="Zarez 2 3 4 3 3 3 2" xfId="29670"/>
    <cellStyle name="Zarez 2 3 4 3 3 4" xfId="29671"/>
    <cellStyle name="Zarez 2 3 4 3 3 5" xfId="29672"/>
    <cellStyle name="Zarez 2 3 4 3 4" xfId="29673"/>
    <cellStyle name="Zarez 2 3 4 3 4 2" xfId="29674"/>
    <cellStyle name="Zarez 2 3 4 3 4 2 2" xfId="29675"/>
    <cellStyle name="Zarez 2 3 4 3 4 3" xfId="29676"/>
    <cellStyle name="Zarez 2 3 4 3 4 3 2" xfId="29677"/>
    <cellStyle name="Zarez 2 3 4 3 4 4" xfId="29678"/>
    <cellStyle name="Zarez 2 3 4 3 4 5" xfId="29679"/>
    <cellStyle name="Zarez 2 3 4 3 5" xfId="29680"/>
    <cellStyle name="Zarez 2 3 4 3 5 2" xfId="29681"/>
    <cellStyle name="Zarez 2 3 4 3 5 2 2" xfId="29682"/>
    <cellStyle name="Zarez 2 3 4 3 5 3" xfId="29683"/>
    <cellStyle name="Zarez 2 3 4 3 5 3 2" xfId="29684"/>
    <cellStyle name="Zarez 2 3 4 3 5 4" xfId="29685"/>
    <cellStyle name="Zarez 2 3 4 3 5 5" xfId="29686"/>
    <cellStyle name="Zarez 2 3 4 3 6" xfId="29687"/>
    <cellStyle name="Zarez 2 3 4 3 6 2" xfId="29688"/>
    <cellStyle name="Zarez 2 3 4 3 6 2 2" xfId="29689"/>
    <cellStyle name="Zarez 2 3 4 3 6 3" xfId="29690"/>
    <cellStyle name="Zarez 2 3 4 3 6 3 2" xfId="29691"/>
    <cellStyle name="Zarez 2 3 4 3 6 4" xfId="29692"/>
    <cellStyle name="Zarez 2 3 4 3 7" xfId="29693"/>
    <cellStyle name="Zarez 2 3 4 3 7 2" xfId="29694"/>
    <cellStyle name="Zarez 2 3 4 3 7 2 2" xfId="29695"/>
    <cellStyle name="Zarez 2 3 4 3 7 3" xfId="29696"/>
    <cellStyle name="Zarez 2 3 4 3 7 3 2" xfId="29697"/>
    <cellStyle name="Zarez 2 3 4 3 7 4" xfId="29698"/>
    <cellStyle name="Zarez 2 3 4 3 8" xfId="29699"/>
    <cellStyle name="Zarez 2 3 4 3 8 2" xfId="29700"/>
    <cellStyle name="Zarez 2 3 4 3 9" xfId="29701"/>
    <cellStyle name="Zarez 2 3 4 3 9 2" xfId="29702"/>
    <cellStyle name="Zarez 2 3 4 4" xfId="29703"/>
    <cellStyle name="Zarez 2 3 4 4 2" xfId="29704"/>
    <cellStyle name="Zarez 2 3 4 4 2 2" xfId="29705"/>
    <cellStyle name="Zarez 2 3 4 4 3" xfId="29706"/>
    <cellStyle name="Zarez 2 3 4 4 3 2" xfId="29707"/>
    <cellStyle name="Zarez 2 3 4 4 4" xfId="29708"/>
    <cellStyle name="Zarez 2 3 4 4 5" xfId="29709"/>
    <cellStyle name="Zarez 2 3 4 5" xfId="29710"/>
    <cellStyle name="Zarez 2 3 4 5 2" xfId="29711"/>
    <cellStyle name="Zarez 2 3 4 5 2 2" xfId="29712"/>
    <cellStyle name="Zarez 2 3 4 5 3" xfId="29713"/>
    <cellStyle name="Zarez 2 3 4 5 3 2" xfId="29714"/>
    <cellStyle name="Zarez 2 3 4 5 4" xfId="29715"/>
    <cellStyle name="Zarez 2 3 4 5 5" xfId="29716"/>
    <cellStyle name="Zarez 2 3 4 6" xfId="29717"/>
    <cellStyle name="Zarez 2 3 4 6 2" xfId="29718"/>
    <cellStyle name="Zarez 2 3 4 6 2 2" xfId="29719"/>
    <cellStyle name="Zarez 2 3 4 6 3" xfId="29720"/>
    <cellStyle name="Zarez 2 3 4 6 3 2" xfId="29721"/>
    <cellStyle name="Zarez 2 3 4 6 4" xfId="29722"/>
    <cellStyle name="Zarez 2 3 4 6 5" xfId="29723"/>
    <cellStyle name="Zarez 2 3 4 7" xfId="29724"/>
    <cellStyle name="Zarez 2 3 4 7 2" xfId="29725"/>
    <cellStyle name="Zarez 2 3 4 7 2 2" xfId="29726"/>
    <cellStyle name="Zarez 2 3 4 7 3" xfId="29727"/>
    <cellStyle name="Zarez 2 3 4 7 3 2" xfId="29728"/>
    <cellStyle name="Zarez 2 3 4 7 4" xfId="29729"/>
    <cellStyle name="Zarez 2 3 4 7 5" xfId="29730"/>
    <cellStyle name="Zarez 2 3 4 8" xfId="29731"/>
    <cellStyle name="Zarez 2 3 4 8 2" xfId="29732"/>
    <cellStyle name="Zarez 2 3 4 8 2 2" xfId="29733"/>
    <cellStyle name="Zarez 2 3 4 8 3" xfId="29734"/>
    <cellStyle name="Zarez 2 3 4 8 3 2" xfId="29735"/>
    <cellStyle name="Zarez 2 3 4 8 4" xfId="29736"/>
    <cellStyle name="Zarez 2 3 4 9" xfId="29737"/>
    <cellStyle name="Zarez 2 3 4 9 2" xfId="29738"/>
    <cellStyle name="Zarez 2 3 4 9 2 2" xfId="29739"/>
    <cellStyle name="Zarez 2 3 4 9 3" xfId="29740"/>
    <cellStyle name="Zarez 2 3 4 9 3 2" xfId="29741"/>
    <cellStyle name="Zarez 2 3 4 9 4" xfId="29742"/>
    <cellStyle name="Zarez 2 3 5" xfId="29743"/>
    <cellStyle name="Zarez 2 3 5 10" xfId="29744"/>
    <cellStyle name="Zarez 2 3 5 10 2" xfId="29745"/>
    <cellStyle name="Zarez 2 3 5 10 2 2" xfId="29746"/>
    <cellStyle name="Zarez 2 3 5 10 3" xfId="29747"/>
    <cellStyle name="Zarez 2 3 5 11" xfId="29748"/>
    <cellStyle name="Zarez 2 3 5 11 2" xfId="29749"/>
    <cellStyle name="Zarez 2 3 5 12" xfId="29750"/>
    <cellStyle name="Zarez 2 3 5 12 2" xfId="29751"/>
    <cellStyle name="Zarez 2 3 5 13" xfId="29752"/>
    <cellStyle name="Zarez 2 3 5 14" xfId="29753"/>
    <cellStyle name="Zarez 2 3 5 2" xfId="29754"/>
    <cellStyle name="Zarez 2 3 5 2 10" xfId="29755"/>
    <cellStyle name="Zarez 2 3 5 2 11" xfId="29756"/>
    <cellStyle name="Zarez 2 3 5 2 2" xfId="29757"/>
    <cellStyle name="Zarez 2 3 5 2 2 2" xfId="29758"/>
    <cellStyle name="Zarez 2 3 5 2 2 2 2" xfId="29759"/>
    <cellStyle name="Zarez 2 3 5 2 2 3" xfId="29760"/>
    <cellStyle name="Zarez 2 3 5 2 2 3 2" xfId="29761"/>
    <cellStyle name="Zarez 2 3 5 2 2 4" xfId="29762"/>
    <cellStyle name="Zarez 2 3 5 2 2 5" xfId="29763"/>
    <cellStyle name="Zarez 2 3 5 2 3" xfId="29764"/>
    <cellStyle name="Zarez 2 3 5 2 3 2" xfId="29765"/>
    <cellStyle name="Zarez 2 3 5 2 3 2 2" xfId="29766"/>
    <cellStyle name="Zarez 2 3 5 2 3 3" xfId="29767"/>
    <cellStyle name="Zarez 2 3 5 2 3 3 2" xfId="29768"/>
    <cellStyle name="Zarez 2 3 5 2 3 4" xfId="29769"/>
    <cellStyle name="Zarez 2 3 5 2 3 5" xfId="29770"/>
    <cellStyle name="Zarez 2 3 5 2 4" xfId="29771"/>
    <cellStyle name="Zarez 2 3 5 2 4 2" xfId="29772"/>
    <cellStyle name="Zarez 2 3 5 2 4 2 2" xfId="29773"/>
    <cellStyle name="Zarez 2 3 5 2 4 3" xfId="29774"/>
    <cellStyle name="Zarez 2 3 5 2 4 3 2" xfId="29775"/>
    <cellStyle name="Zarez 2 3 5 2 4 4" xfId="29776"/>
    <cellStyle name="Zarez 2 3 5 2 4 5" xfId="29777"/>
    <cellStyle name="Zarez 2 3 5 2 5" xfId="29778"/>
    <cellStyle name="Zarez 2 3 5 2 5 2" xfId="29779"/>
    <cellStyle name="Zarez 2 3 5 2 5 2 2" xfId="29780"/>
    <cellStyle name="Zarez 2 3 5 2 5 3" xfId="29781"/>
    <cellStyle name="Zarez 2 3 5 2 5 3 2" xfId="29782"/>
    <cellStyle name="Zarez 2 3 5 2 5 4" xfId="29783"/>
    <cellStyle name="Zarez 2 3 5 2 5 5" xfId="29784"/>
    <cellStyle name="Zarez 2 3 5 2 6" xfId="29785"/>
    <cellStyle name="Zarez 2 3 5 2 6 2" xfId="29786"/>
    <cellStyle name="Zarez 2 3 5 2 6 2 2" xfId="29787"/>
    <cellStyle name="Zarez 2 3 5 2 6 3" xfId="29788"/>
    <cellStyle name="Zarez 2 3 5 2 6 3 2" xfId="29789"/>
    <cellStyle name="Zarez 2 3 5 2 6 4" xfId="29790"/>
    <cellStyle name="Zarez 2 3 5 2 7" xfId="29791"/>
    <cellStyle name="Zarez 2 3 5 2 7 2" xfId="29792"/>
    <cellStyle name="Zarez 2 3 5 2 7 2 2" xfId="29793"/>
    <cellStyle name="Zarez 2 3 5 2 7 3" xfId="29794"/>
    <cellStyle name="Zarez 2 3 5 2 7 3 2" xfId="29795"/>
    <cellStyle name="Zarez 2 3 5 2 7 4" xfId="29796"/>
    <cellStyle name="Zarez 2 3 5 2 8" xfId="29797"/>
    <cellStyle name="Zarez 2 3 5 2 8 2" xfId="29798"/>
    <cellStyle name="Zarez 2 3 5 2 9" xfId="29799"/>
    <cellStyle name="Zarez 2 3 5 2 9 2" xfId="29800"/>
    <cellStyle name="Zarez 2 3 5 3" xfId="29801"/>
    <cellStyle name="Zarez 2 3 5 3 2" xfId="29802"/>
    <cellStyle name="Zarez 2 3 5 3 2 2" xfId="29803"/>
    <cellStyle name="Zarez 2 3 5 3 3" xfId="29804"/>
    <cellStyle name="Zarez 2 3 5 3 3 2" xfId="29805"/>
    <cellStyle name="Zarez 2 3 5 3 4" xfId="29806"/>
    <cellStyle name="Zarez 2 3 5 3 5" xfId="29807"/>
    <cellStyle name="Zarez 2 3 5 4" xfId="29808"/>
    <cellStyle name="Zarez 2 3 5 4 2" xfId="29809"/>
    <cellStyle name="Zarez 2 3 5 4 2 2" xfId="29810"/>
    <cellStyle name="Zarez 2 3 5 4 3" xfId="29811"/>
    <cellStyle name="Zarez 2 3 5 4 3 2" xfId="29812"/>
    <cellStyle name="Zarez 2 3 5 4 4" xfId="29813"/>
    <cellStyle name="Zarez 2 3 5 4 5" xfId="29814"/>
    <cellStyle name="Zarez 2 3 5 5" xfId="29815"/>
    <cellStyle name="Zarez 2 3 5 5 2" xfId="29816"/>
    <cellStyle name="Zarez 2 3 5 5 2 2" xfId="29817"/>
    <cellStyle name="Zarez 2 3 5 5 3" xfId="29818"/>
    <cellStyle name="Zarez 2 3 5 5 3 2" xfId="29819"/>
    <cellStyle name="Zarez 2 3 5 5 4" xfId="29820"/>
    <cellStyle name="Zarez 2 3 5 5 5" xfId="29821"/>
    <cellStyle name="Zarez 2 3 5 6" xfId="29822"/>
    <cellStyle name="Zarez 2 3 5 6 2" xfId="29823"/>
    <cellStyle name="Zarez 2 3 5 6 2 2" xfId="29824"/>
    <cellStyle name="Zarez 2 3 5 6 3" xfId="29825"/>
    <cellStyle name="Zarez 2 3 5 6 3 2" xfId="29826"/>
    <cellStyle name="Zarez 2 3 5 6 4" xfId="29827"/>
    <cellStyle name="Zarez 2 3 5 6 5" xfId="29828"/>
    <cellStyle name="Zarez 2 3 5 7" xfId="29829"/>
    <cellStyle name="Zarez 2 3 5 7 2" xfId="29830"/>
    <cellStyle name="Zarez 2 3 5 7 2 2" xfId="29831"/>
    <cellStyle name="Zarez 2 3 5 7 3" xfId="29832"/>
    <cellStyle name="Zarez 2 3 5 7 3 2" xfId="29833"/>
    <cellStyle name="Zarez 2 3 5 7 4" xfId="29834"/>
    <cellStyle name="Zarez 2 3 5 8" xfId="29835"/>
    <cellStyle name="Zarez 2 3 5 8 2" xfId="29836"/>
    <cellStyle name="Zarez 2 3 5 8 2 2" xfId="29837"/>
    <cellStyle name="Zarez 2 3 5 8 3" xfId="29838"/>
    <cellStyle name="Zarez 2 3 5 8 3 2" xfId="29839"/>
    <cellStyle name="Zarez 2 3 5 8 4" xfId="29840"/>
    <cellStyle name="Zarez 2 3 5 9" xfId="29841"/>
    <cellStyle name="Zarez 2 3 5 9 2" xfId="29842"/>
    <cellStyle name="Zarez 2 3 5 9 2 2" xfId="29843"/>
    <cellStyle name="Zarez 2 3 5 9 3" xfId="29844"/>
    <cellStyle name="Zarez 2 3 6" xfId="29845"/>
    <cellStyle name="Zarez 2 3 6 10" xfId="29846"/>
    <cellStyle name="Zarez 2 3 6 10 2" xfId="29847"/>
    <cellStyle name="Zarez 2 3 6 11" xfId="29848"/>
    <cellStyle name="Zarez 2 3 6 11 2" xfId="29849"/>
    <cellStyle name="Zarez 2 3 6 12" xfId="29850"/>
    <cellStyle name="Zarez 2 3 6 13" xfId="29851"/>
    <cellStyle name="Zarez 2 3 6 2" xfId="29852"/>
    <cellStyle name="Zarez 2 3 6 2 2" xfId="29853"/>
    <cellStyle name="Zarez 2 3 6 2 2 2" xfId="29854"/>
    <cellStyle name="Zarez 2 3 6 2 3" xfId="29855"/>
    <cellStyle name="Zarez 2 3 6 2 3 2" xfId="29856"/>
    <cellStyle name="Zarez 2 3 6 2 4" xfId="29857"/>
    <cellStyle name="Zarez 2 3 6 2 5" xfId="29858"/>
    <cellStyle name="Zarez 2 3 6 3" xfId="29859"/>
    <cellStyle name="Zarez 2 3 6 3 2" xfId="29860"/>
    <cellStyle name="Zarez 2 3 6 3 2 2" xfId="29861"/>
    <cellStyle name="Zarez 2 3 6 3 3" xfId="29862"/>
    <cellStyle name="Zarez 2 3 6 3 3 2" xfId="29863"/>
    <cellStyle name="Zarez 2 3 6 3 4" xfId="29864"/>
    <cellStyle name="Zarez 2 3 6 3 5" xfId="29865"/>
    <cellStyle name="Zarez 2 3 6 4" xfId="29866"/>
    <cellStyle name="Zarez 2 3 6 4 2" xfId="29867"/>
    <cellStyle name="Zarez 2 3 6 4 2 2" xfId="29868"/>
    <cellStyle name="Zarez 2 3 6 4 3" xfId="29869"/>
    <cellStyle name="Zarez 2 3 6 4 3 2" xfId="29870"/>
    <cellStyle name="Zarez 2 3 6 4 4" xfId="29871"/>
    <cellStyle name="Zarez 2 3 6 4 5" xfId="29872"/>
    <cellStyle name="Zarez 2 3 6 5" xfId="29873"/>
    <cellStyle name="Zarez 2 3 6 5 2" xfId="29874"/>
    <cellStyle name="Zarez 2 3 6 5 2 2" xfId="29875"/>
    <cellStyle name="Zarez 2 3 6 5 3" xfId="29876"/>
    <cellStyle name="Zarez 2 3 6 5 3 2" xfId="29877"/>
    <cellStyle name="Zarez 2 3 6 5 4" xfId="29878"/>
    <cellStyle name="Zarez 2 3 6 5 5" xfId="29879"/>
    <cellStyle name="Zarez 2 3 6 6" xfId="29880"/>
    <cellStyle name="Zarez 2 3 6 6 2" xfId="29881"/>
    <cellStyle name="Zarez 2 3 6 6 2 2" xfId="29882"/>
    <cellStyle name="Zarez 2 3 6 6 3" xfId="29883"/>
    <cellStyle name="Zarez 2 3 6 6 3 2" xfId="29884"/>
    <cellStyle name="Zarez 2 3 6 6 4" xfId="29885"/>
    <cellStyle name="Zarez 2 3 6 7" xfId="29886"/>
    <cellStyle name="Zarez 2 3 6 7 2" xfId="29887"/>
    <cellStyle name="Zarez 2 3 6 7 2 2" xfId="29888"/>
    <cellStyle name="Zarez 2 3 6 7 3" xfId="29889"/>
    <cellStyle name="Zarez 2 3 6 7 3 2" xfId="29890"/>
    <cellStyle name="Zarez 2 3 6 7 4" xfId="29891"/>
    <cellStyle name="Zarez 2 3 6 8" xfId="29892"/>
    <cellStyle name="Zarez 2 3 6 8 2" xfId="29893"/>
    <cellStyle name="Zarez 2 3 6 8 2 2" xfId="29894"/>
    <cellStyle name="Zarez 2 3 6 8 3" xfId="29895"/>
    <cellStyle name="Zarez 2 3 6 9" xfId="29896"/>
    <cellStyle name="Zarez 2 3 6 9 2" xfId="29897"/>
    <cellStyle name="Zarez 2 3 6 9 2 2" xfId="29898"/>
    <cellStyle name="Zarez 2 3 6 9 3" xfId="29899"/>
    <cellStyle name="Zarez 2 3 7" xfId="29900"/>
    <cellStyle name="Zarez 2 3 7 10" xfId="29901"/>
    <cellStyle name="Zarez 2 3 7 11" xfId="29902"/>
    <cellStyle name="Zarez 2 3 7 2" xfId="29903"/>
    <cellStyle name="Zarez 2 3 7 2 2" xfId="29904"/>
    <cellStyle name="Zarez 2 3 7 2 2 2" xfId="29905"/>
    <cellStyle name="Zarez 2 3 7 2 3" xfId="29906"/>
    <cellStyle name="Zarez 2 3 7 2 3 2" xfId="29907"/>
    <cellStyle name="Zarez 2 3 7 2 4" xfId="29908"/>
    <cellStyle name="Zarez 2 3 7 2 5" xfId="29909"/>
    <cellStyle name="Zarez 2 3 7 3" xfId="29910"/>
    <cellStyle name="Zarez 2 3 7 3 2" xfId="29911"/>
    <cellStyle name="Zarez 2 3 7 3 2 2" xfId="29912"/>
    <cellStyle name="Zarez 2 3 7 3 3" xfId="29913"/>
    <cellStyle name="Zarez 2 3 7 3 3 2" xfId="29914"/>
    <cellStyle name="Zarez 2 3 7 3 4" xfId="29915"/>
    <cellStyle name="Zarez 2 3 7 3 5" xfId="29916"/>
    <cellStyle name="Zarez 2 3 7 4" xfId="29917"/>
    <cellStyle name="Zarez 2 3 7 4 2" xfId="29918"/>
    <cellStyle name="Zarez 2 3 7 4 2 2" xfId="29919"/>
    <cellStyle name="Zarez 2 3 7 4 3" xfId="29920"/>
    <cellStyle name="Zarez 2 3 7 4 3 2" xfId="29921"/>
    <cellStyle name="Zarez 2 3 7 4 4" xfId="29922"/>
    <cellStyle name="Zarez 2 3 7 4 5" xfId="29923"/>
    <cellStyle name="Zarez 2 3 7 5" xfId="29924"/>
    <cellStyle name="Zarez 2 3 7 5 2" xfId="29925"/>
    <cellStyle name="Zarez 2 3 7 5 2 2" xfId="29926"/>
    <cellStyle name="Zarez 2 3 7 5 3" xfId="29927"/>
    <cellStyle name="Zarez 2 3 7 5 3 2" xfId="29928"/>
    <cellStyle name="Zarez 2 3 7 5 4" xfId="29929"/>
    <cellStyle name="Zarez 2 3 7 5 5" xfId="29930"/>
    <cellStyle name="Zarez 2 3 7 6" xfId="29931"/>
    <cellStyle name="Zarez 2 3 7 6 2" xfId="29932"/>
    <cellStyle name="Zarez 2 3 7 6 2 2" xfId="29933"/>
    <cellStyle name="Zarez 2 3 7 6 3" xfId="29934"/>
    <cellStyle name="Zarez 2 3 7 6 3 2" xfId="29935"/>
    <cellStyle name="Zarez 2 3 7 6 4" xfId="29936"/>
    <cellStyle name="Zarez 2 3 7 7" xfId="29937"/>
    <cellStyle name="Zarez 2 3 7 7 2" xfId="29938"/>
    <cellStyle name="Zarez 2 3 7 7 2 2" xfId="29939"/>
    <cellStyle name="Zarez 2 3 7 7 3" xfId="29940"/>
    <cellStyle name="Zarez 2 3 7 7 3 2" xfId="29941"/>
    <cellStyle name="Zarez 2 3 7 7 4" xfId="29942"/>
    <cellStyle name="Zarez 2 3 7 8" xfId="29943"/>
    <cellStyle name="Zarez 2 3 7 8 2" xfId="29944"/>
    <cellStyle name="Zarez 2 3 7 9" xfId="29945"/>
    <cellStyle name="Zarez 2 3 7 9 2" xfId="29946"/>
    <cellStyle name="Zarez 2 3 8" xfId="29947"/>
    <cellStyle name="Zarez 2 3 8 10" xfId="29948"/>
    <cellStyle name="Zarez 2 3 8 11" xfId="29949"/>
    <cellStyle name="Zarez 2 3 8 2" xfId="29950"/>
    <cellStyle name="Zarez 2 3 8 2 2" xfId="29951"/>
    <cellStyle name="Zarez 2 3 8 2 2 2" xfId="29952"/>
    <cellStyle name="Zarez 2 3 8 2 3" xfId="29953"/>
    <cellStyle name="Zarez 2 3 8 2 3 2" xfId="29954"/>
    <cellStyle name="Zarez 2 3 8 2 4" xfId="29955"/>
    <cellStyle name="Zarez 2 3 8 2 5" xfId="29956"/>
    <cellStyle name="Zarez 2 3 8 3" xfId="29957"/>
    <cellStyle name="Zarez 2 3 8 3 2" xfId="29958"/>
    <cellStyle name="Zarez 2 3 8 3 2 2" xfId="29959"/>
    <cellStyle name="Zarez 2 3 8 3 3" xfId="29960"/>
    <cellStyle name="Zarez 2 3 8 3 3 2" xfId="29961"/>
    <cellStyle name="Zarez 2 3 8 3 4" xfId="29962"/>
    <cellStyle name="Zarez 2 3 8 3 5" xfId="29963"/>
    <cellStyle name="Zarez 2 3 8 4" xfId="29964"/>
    <cellStyle name="Zarez 2 3 8 4 2" xfId="29965"/>
    <cellStyle name="Zarez 2 3 8 4 2 2" xfId="29966"/>
    <cellStyle name="Zarez 2 3 8 4 3" xfId="29967"/>
    <cellStyle name="Zarez 2 3 8 4 3 2" xfId="29968"/>
    <cellStyle name="Zarez 2 3 8 4 4" xfId="29969"/>
    <cellStyle name="Zarez 2 3 8 4 5" xfId="29970"/>
    <cellStyle name="Zarez 2 3 8 5" xfId="29971"/>
    <cellStyle name="Zarez 2 3 8 5 2" xfId="29972"/>
    <cellStyle name="Zarez 2 3 8 5 2 2" xfId="29973"/>
    <cellStyle name="Zarez 2 3 8 5 3" xfId="29974"/>
    <cellStyle name="Zarez 2 3 8 5 3 2" xfId="29975"/>
    <cellStyle name="Zarez 2 3 8 5 4" xfId="29976"/>
    <cellStyle name="Zarez 2 3 8 5 5" xfId="29977"/>
    <cellStyle name="Zarez 2 3 8 6" xfId="29978"/>
    <cellStyle name="Zarez 2 3 8 6 2" xfId="29979"/>
    <cellStyle name="Zarez 2 3 8 6 2 2" xfId="29980"/>
    <cellStyle name="Zarez 2 3 8 6 3" xfId="29981"/>
    <cellStyle name="Zarez 2 3 8 6 3 2" xfId="29982"/>
    <cellStyle name="Zarez 2 3 8 6 4" xfId="29983"/>
    <cellStyle name="Zarez 2 3 8 7" xfId="29984"/>
    <cellStyle name="Zarez 2 3 8 7 2" xfId="29985"/>
    <cellStyle name="Zarez 2 3 8 7 2 2" xfId="29986"/>
    <cellStyle name="Zarez 2 3 8 7 3" xfId="29987"/>
    <cellStyle name="Zarez 2 3 8 7 3 2" xfId="29988"/>
    <cellStyle name="Zarez 2 3 8 7 4" xfId="29989"/>
    <cellStyle name="Zarez 2 3 8 8" xfId="29990"/>
    <cellStyle name="Zarez 2 3 8 8 2" xfId="29991"/>
    <cellStyle name="Zarez 2 3 8 9" xfId="29992"/>
    <cellStyle name="Zarez 2 3 8 9 2" xfId="29993"/>
    <cellStyle name="Zarez 2 3 9" xfId="29994"/>
    <cellStyle name="Zarez 2 3 9 2" xfId="29995"/>
    <cellStyle name="Zarez 2 4" xfId="460"/>
    <cellStyle name="Zarez 2 4 10" xfId="29996"/>
    <cellStyle name="Zarez 2 4 10 2" xfId="29997"/>
    <cellStyle name="Zarez 2 4 10 2 2" xfId="29998"/>
    <cellStyle name="Zarez 2 4 10 3" xfId="29999"/>
    <cellStyle name="Zarez 2 4 11" xfId="30000"/>
    <cellStyle name="Zarez 2 4 11 2" xfId="30001"/>
    <cellStyle name="Zarez 2 4 11 2 2" xfId="30002"/>
    <cellStyle name="Zarez 2 4 11 3" xfId="30003"/>
    <cellStyle name="Zarez 2 4 12" xfId="30004"/>
    <cellStyle name="Zarez 2 4 12 2" xfId="30005"/>
    <cellStyle name="Zarez 2 4 13" xfId="30006"/>
    <cellStyle name="Zarez 2 4 13 2" xfId="30007"/>
    <cellStyle name="Zarez 2 4 14" xfId="30008"/>
    <cellStyle name="Zarez 2 4 15" xfId="30009"/>
    <cellStyle name="Zarez 2 4 2" xfId="461"/>
    <cellStyle name="Zarez 2 4 2 10" xfId="30010"/>
    <cellStyle name="Zarez 2 4 2 11" xfId="30011"/>
    <cellStyle name="Zarez 2 4 2 2" xfId="715"/>
    <cellStyle name="Zarez 2 4 2 2 2" xfId="30012"/>
    <cellStyle name="Zarez 2 4 2 2 2 2" xfId="30013"/>
    <cellStyle name="Zarez 2 4 2 2 3" xfId="30014"/>
    <cellStyle name="Zarez 2 4 2 2 3 2" xfId="30015"/>
    <cellStyle name="Zarez 2 4 2 2 4" xfId="30016"/>
    <cellStyle name="Zarez 2 4 2 2 5" xfId="30017"/>
    <cellStyle name="Zarez 2 4 2 3" xfId="30018"/>
    <cellStyle name="Zarez 2 4 2 3 2" xfId="30019"/>
    <cellStyle name="Zarez 2 4 2 3 2 2" xfId="30020"/>
    <cellStyle name="Zarez 2 4 2 3 3" xfId="30021"/>
    <cellStyle name="Zarez 2 4 2 3 3 2" xfId="30022"/>
    <cellStyle name="Zarez 2 4 2 3 4" xfId="30023"/>
    <cellStyle name="Zarez 2 4 2 3 5" xfId="30024"/>
    <cellStyle name="Zarez 2 4 2 4" xfId="30025"/>
    <cellStyle name="Zarez 2 4 2 4 2" xfId="30026"/>
    <cellStyle name="Zarez 2 4 2 4 2 2" xfId="30027"/>
    <cellStyle name="Zarez 2 4 2 4 3" xfId="30028"/>
    <cellStyle name="Zarez 2 4 2 4 3 2" xfId="30029"/>
    <cellStyle name="Zarez 2 4 2 4 4" xfId="30030"/>
    <cellStyle name="Zarez 2 4 2 4 5" xfId="30031"/>
    <cellStyle name="Zarez 2 4 2 5" xfId="30032"/>
    <cellStyle name="Zarez 2 4 2 5 2" xfId="30033"/>
    <cellStyle name="Zarez 2 4 2 5 2 2" xfId="30034"/>
    <cellStyle name="Zarez 2 4 2 5 3" xfId="30035"/>
    <cellStyle name="Zarez 2 4 2 5 3 2" xfId="30036"/>
    <cellStyle name="Zarez 2 4 2 5 4" xfId="30037"/>
    <cellStyle name="Zarez 2 4 2 5 5" xfId="30038"/>
    <cellStyle name="Zarez 2 4 2 6" xfId="30039"/>
    <cellStyle name="Zarez 2 4 2 6 2" xfId="30040"/>
    <cellStyle name="Zarez 2 4 2 6 2 2" xfId="30041"/>
    <cellStyle name="Zarez 2 4 2 6 3" xfId="30042"/>
    <cellStyle name="Zarez 2 4 2 6 3 2" xfId="30043"/>
    <cellStyle name="Zarez 2 4 2 6 4" xfId="30044"/>
    <cellStyle name="Zarez 2 4 2 7" xfId="30045"/>
    <cellStyle name="Zarez 2 4 2 7 2" xfId="30046"/>
    <cellStyle name="Zarez 2 4 2 7 2 2" xfId="30047"/>
    <cellStyle name="Zarez 2 4 2 7 3" xfId="30048"/>
    <cellStyle name="Zarez 2 4 2 7 3 2" xfId="30049"/>
    <cellStyle name="Zarez 2 4 2 7 4" xfId="30050"/>
    <cellStyle name="Zarez 2 4 2 8" xfId="30051"/>
    <cellStyle name="Zarez 2 4 2 8 2" xfId="30052"/>
    <cellStyle name="Zarez 2 4 2 9" xfId="30053"/>
    <cellStyle name="Zarez 2 4 2 9 2" xfId="30054"/>
    <cellStyle name="Zarez 2 4 3" xfId="462"/>
    <cellStyle name="Zarez 2 4 3 10" xfId="30055"/>
    <cellStyle name="Zarez 2 4 3 11" xfId="30056"/>
    <cellStyle name="Zarez 2 4 3 2" xfId="716"/>
    <cellStyle name="Zarez 2 4 3 2 2" xfId="30057"/>
    <cellStyle name="Zarez 2 4 3 2 2 2" xfId="30058"/>
    <cellStyle name="Zarez 2 4 3 2 3" xfId="30059"/>
    <cellStyle name="Zarez 2 4 3 2 3 2" xfId="30060"/>
    <cellStyle name="Zarez 2 4 3 2 4" xfId="30061"/>
    <cellStyle name="Zarez 2 4 3 2 5" xfId="30062"/>
    <cellStyle name="Zarez 2 4 3 3" xfId="30063"/>
    <cellStyle name="Zarez 2 4 3 3 2" xfId="30064"/>
    <cellStyle name="Zarez 2 4 3 3 2 2" xfId="30065"/>
    <cellStyle name="Zarez 2 4 3 3 3" xfId="30066"/>
    <cellStyle name="Zarez 2 4 3 3 3 2" xfId="30067"/>
    <cellStyle name="Zarez 2 4 3 3 4" xfId="30068"/>
    <cellStyle name="Zarez 2 4 3 3 5" xfId="30069"/>
    <cellStyle name="Zarez 2 4 3 4" xfId="30070"/>
    <cellStyle name="Zarez 2 4 3 4 2" xfId="30071"/>
    <cellStyle name="Zarez 2 4 3 4 2 2" xfId="30072"/>
    <cellStyle name="Zarez 2 4 3 4 3" xfId="30073"/>
    <cellStyle name="Zarez 2 4 3 4 3 2" xfId="30074"/>
    <cellStyle name="Zarez 2 4 3 4 4" xfId="30075"/>
    <cellStyle name="Zarez 2 4 3 4 5" xfId="30076"/>
    <cellStyle name="Zarez 2 4 3 5" xfId="30077"/>
    <cellStyle name="Zarez 2 4 3 5 2" xfId="30078"/>
    <cellStyle name="Zarez 2 4 3 5 2 2" xfId="30079"/>
    <cellStyle name="Zarez 2 4 3 5 3" xfId="30080"/>
    <cellStyle name="Zarez 2 4 3 5 3 2" xfId="30081"/>
    <cellStyle name="Zarez 2 4 3 5 4" xfId="30082"/>
    <cellStyle name="Zarez 2 4 3 5 5" xfId="30083"/>
    <cellStyle name="Zarez 2 4 3 6" xfId="30084"/>
    <cellStyle name="Zarez 2 4 3 6 2" xfId="30085"/>
    <cellStyle name="Zarez 2 4 3 6 2 2" xfId="30086"/>
    <cellStyle name="Zarez 2 4 3 6 3" xfId="30087"/>
    <cellStyle name="Zarez 2 4 3 6 3 2" xfId="30088"/>
    <cellStyle name="Zarez 2 4 3 6 4" xfId="30089"/>
    <cellStyle name="Zarez 2 4 3 7" xfId="30090"/>
    <cellStyle name="Zarez 2 4 3 7 2" xfId="30091"/>
    <cellStyle name="Zarez 2 4 3 7 2 2" xfId="30092"/>
    <cellStyle name="Zarez 2 4 3 7 3" xfId="30093"/>
    <cellStyle name="Zarez 2 4 3 7 3 2" xfId="30094"/>
    <cellStyle name="Zarez 2 4 3 7 4" xfId="30095"/>
    <cellStyle name="Zarez 2 4 3 8" xfId="30096"/>
    <cellStyle name="Zarez 2 4 3 8 2" xfId="30097"/>
    <cellStyle name="Zarez 2 4 3 9" xfId="30098"/>
    <cellStyle name="Zarez 2 4 3 9 2" xfId="30099"/>
    <cellStyle name="Zarez 2 4 4" xfId="717"/>
    <cellStyle name="Zarez 2 4 4 10" xfId="30100"/>
    <cellStyle name="Zarez 2 4 4 11" xfId="30101"/>
    <cellStyle name="Zarez 2 4 4 2" xfId="30102"/>
    <cellStyle name="Zarez 2 4 4 2 2" xfId="30103"/>
    <cellStyle name="Zarez 2 4 4 2 2 2" xfId="30104"/>
    <cellStyle name="Zarez 2 4 4 2 3" xfId="30105"/>
    <cellStyle name="Zarez 2 4 4 2 3 2" xfId="30106"/>
    <cellStyle name="Zarez 2 4 4 2 4" xfId="30107"/>
    <cellStyle name="Zarez 2 4 4 2 5" xfId="30108"/>
    <cellStyle name="Zarez 2 4 4 3" xfId="30109"/>
    <cellStyle name="Zarez 2 4 4 3 2" xfId="30110"/>
    <cellStyle name="Zarez 2 4 4 3 2 2" xfId="30111"/>
    <cellStyle name="Zarez 2 4 4 3 3" xfId="30112"/>
    <cellStyle name="Zarez 2 4 4 3 3 2" xfId="30113"/>
    <cellStyle name="Zarez 2 4 4 3 4" xfId="30114"/>
    <cellStyle name="Zarez 2 4 4 3 5" xfId="30115"/>
    <cellStyle name="Zarez 2 4 4 4" xfId="30116"/>
    <cellStyle name="Zarez 2 4 4 4 2" xfId="30117"/>
    <cellStyle name="Zarez 2 4 4 4 2 2" xfId="30118"/>
    <cellStyle name="Zarez 2 4 4 4 3" xfId="30119"/>
    <cellStyle name="Zarez 2 4 4 4 3 2" xfId="30120"/>
    <cellStyle name="Zarez 2 4 4 4 4" xfId="30121"/>
    <cellStyle name="Zarez 2 4 4 4 5" xfId="30122"/>
    <cellStyle name="Zarez 2 4 4 5" xfId="30123"/>
    <cellStyle name="Zarez 2 4 4 5 2" xfId="30124"/>
    <cellStyle name="Zarez 2 4 4 5 2 2" xfId="30125"/>
    <cellStyle name="Zarez 2 4 4 5 3" xfId="30126"/>
    <cellStyle name="Zarez 2 4 4 5 3 2" xfId="30127"/>
    <cellStyle name="Zarez 2 4 4 5 4" xfId="30128"/>
    <cellStyle name="Zarez 2 4 4 5 5" xfId="30129"/>
    <cellStyle name="Zarez 2 4 4 6" xfId="30130"/>
    <cellStyle name="Zarez 2 4 4 6 2" xfId="30131"/>
    <cellStyle name="Zarez 2 4 4 6 2 2" xfId="30132"/>
    <cellStyle name="Zarez 2 4 4 6 3" xfId="30133"/>
    <cellStyle name="Zarez 2 4 4 6 3 2" xfId="30134"/>
    <cellStyle name="Zarez 2 4 4 6 4" xfId="30135"/>
    <cellStyle name="Zarez 2 4 4 7" xfId="30136"/>
    <cellStyle name="Zarez 2 4 4 7 2" xfId="30137"/>
    <cellStyle name="Zarez 2 4 4 7 2 2" xfId="30138"/>
    <cellStyle name="Zarez 2 4 4 7 3" xfId="30139"/>
    <cellStyle name="Zarez 2 4 4 7 3 2" xfId="30140"/>
    <cellStyle name="Zarez 2 4 4 7 4" xfId="30141"/>
    <cellStyle name="Zarez 2 4 4 8" xfId="30142"/>
    <cellStyle name="Zarez 2 4 4 8 2" xfId="30143"/>
    <cellStyle name="Zarez 2 4 4 9" xfId="30144"/>
    <cellStyle name="Zarez 2 4 4 9 2" xfId="30145"/>
    <cellStyle name="Zarez 2 4 5" xfId="30146"/>
    <cellStyle name="Zarez 2 4 5 10" xfId="30147"/>
    <cellStyle name="Zarez 2 4 5 11" xfId="30148"/>
    <cellStyle name="Zarez 2 4 5 2" xfId="30149"/>
    <cellStyle name="Zarez 2 4 5 2 2" xfId="30150"/>
    <cellStyle name="Zarez 2 4 5 2 2 2" xfId="30151"/>
    <cellStyle name="Zarez 2 4 5 2 3" xfId="30152"/>
    <cellStyle name="Zarez 2 4 5 2 3 2" xfId="30153"/>
    <cellStyle name="Zarez 2 4 5 2 4" xfId="30154"/>
    <cellStyle name="Zarez 2 4 5 2 5" xfId="30155"/>
    <cellStyle name="Zarez 2 4 5 3" xfId="30156"/>
    <cellStyle name="Zarez 2 4 5 3 2" xfId="30157"/>
    <cellStyle name="Zarez 2 4 5 3 2 2" xfId="30158"/>
    <cellStyle name="Zarez 2 4 5 3 3" xfId="30159"/>
    <cellStyle name="Zarez 2 4 5 3 3 2" xfId="30160"/>
    <cellStyle name="Zarez 2 4 5 3 4" xfId="30161"/>
    <cellStyle name="Zarez 2 4 5 3 5" xfId="30162"/>
    <cellStyle name="Zarez 2 4 5 4" xfId="30163"/>
    <cellStyle name="Zarez 2 4 5 4 2" xfId="30164"/>
    <cellStyle name="Zarez 2 4 5 4 2 2" xfId="30165"/>
    <cellStyle name="Zarez 2 4 5 4 3" xfId="30166"/>
    <cellStyle name="Zarez 2 4 5 4 3 2" xfId="30167"/>
    <cellStyle name="Zarez 2 4 5 4 4" xfId="30168"/>
    <cellStyle name="Zarez 2 4 5 4 5" xfId="30169"/>
    <cellStyle name="Zarez 2 4 5 5" xfId="30170"/>
    <cellStyle name="Zarez 2 4 5 5 2" xfId="30171"/>
    <cellStyle name="Zarez 2 4 5 5 2 2" xfId="30172"/>
    <cellStyle name="Zarez 2 4 5 5 3" xfId="30173"/>
    <cellStyle name="Zarez 2 4 5 5 3 2" xfId="30174"/>
    <cellStyle name="Zarez 2 4 5 5 4" xfId="30175"/>
    <cellStyle name="Zarez 2 4 5 5 5" xfId="30176"/>
    <cellStyle name="Zarez 2 4 5 6" xfId="30177"/>
    <cellStyle name="Zarez 2 4 5 6 2" xfId="30178"/>
    <cellStyle name="Zarez 2 4 5 6 2 2" xfId="30179"/>
    <cellStyle name="Zarez 2 4 5 6 3" xfId="30180"/>
    <cellStyle name="Zarez 2 4 5 6 3 2" xfId="30181"/>
    <cellStyle name="Zarez 2 4 5 6 4" xfId="30182"/>
    <cellStyle name="Zarez 2 4 5 7" xfId="30183"/>
    <cellStyle name="Zarez 2 4 5 7 2" xfId="30184"/>
    <cellStyle name="Zarez 2 4 5 7 2 2" xfId="30185"/>
    <cellStyle name="Zarez 2 4 5 7 3" xfId="30186"/>
    <cellStyle name="Zarez 2 4 5 7 3 2" xfId="30187"/>
    <cellStyle name="Zarez 2 4 5 7 4" xfId="30188"/>
    <cellStyle name="Zarez 2 4 5 8" xfId="30189"/>
    <cellStyle name="Zarez 2 4 5 8 2" xfId="30190"/>
    <cellStyle name="Zarez 2 4 5 9" xfId="30191"/>
    <cellStyle name="Zarez 2 4 5 9 2" xfId="30192"/>
    <cellStyle name="Zarez 2 4 6" xfId="30193"/>
    <cellStyle name="Zarez 2 4 6 10" xfId="30194"/>
    <cellStyle name="Zarez 2 4 6 11" xfId="30195"/>
    <cellStyle name="Zarez 2 4 6 2" xfId="30196"/>
    <cellStyle name="Zarez 2 4 6 2 2" xfId="30197"/>
    <cellStyle name="Zarez 2 4 6 2 2 2" xfId="30198"/>
    <cellStyle name="Zarez 2 4 6 2 3" xfId="30199"/>
    <cellStyle name="Zarez 2 4 6 2 3 2" xfId="30200"/>
    <cellStyle name="Zarez 2 4 6 2 4" xfId="30201"/>
    <cellStyle name="Zarez 2 4 6 2 5" xfId="30202"/>
    <cellStyle name="Zarez 2 4 6 3" xfId="30203"/>
    <cellStyle name="Zarez 2 4 6 3 2" xfId="30204"/>
    <cellStyle name="Zarez 2 4 6 3 2 2" xfId="30205"/>
    <cellStyle name="Zarez 2 4 6 3 3" xfId="30206"/>
    <cellStyle name="Zarez 2 4 6 3 3 2" xfId="30207"/>
    <cellStyle name="Zarez 2 4 6 3 4" xfId="30208"/>
    <cellStyle name="Zarez 2 4 6 3 5" xfId="30209"/>
    <cellStyle name="Zarez 2 4 6 4" xfId="30210"/>
    <cellStyle name="Zarez 2 4 6 4 2" xfId="30211"/>
    <cellStyle name="Zarez 2 4 6 4 2 2" xfId="30212"/>
    <cellStyle name="Zarez 2 4 6 4 3" xfId="30213"/>
    <cellStyle name="Zarez 2 4 6 4 3 2" xfId="30214"/>
    <cellStyle name="Zarez 2 4 6 4 4" xfId="30215"/>
    <cellStyle name="Zarez 2 4 6 4 5" xfId="30216"/>
    <cellStyle name="Zarez 2 4 6 5" xfId="30217"/>
    <cellStyle name="Zarez 2 4 6 5 2" xfId="30218"/>
    <cellStyle name="Zarez 2 4 6 5 2 2" xfId="30219"/>
    <cellStyle name="Zarez 2 4 6 5 3" xfId="30220"/>
    <cellStyle name="Zarez 2 4 6 5 3 2" xfId="30221"/>
    <cellStyle name="Zarez 2 4 6 5 4" xfId="30222"/>
    <cellStyle name="Zarez 2 4 6 5 5" xfId="30223"/>
    <cellStyle name="Zarez 2 4 6 6" xfId="30224"/>
    <cellStyle name="Zarez 2 4 6 6 2" xfId="30225"/>
    <cellStyle name="Zarez 2 4 6 6 2 2" xfId="30226"/>
    <cellStyle name="Zarez 2 4 6 6 3" xfId="30227"/>
    <cellStyle name="Zarez 2 4 6 6 3 2" xfId="30228"/>
    <cellStyle name="Zarez 2 4 6 6 4" xfId="30229"/>
    <cellStyle name="Zarez 2 4 6 7" xfId="30230"/>
    <cellStyle name="Zarez 2 4 6 7 2" xfId="30231"/>
    <cellStyle name="Zarez 2 4 6 7 2 2" xfId="30232"/>
    <cellStyle name="Zarez 2 4 6 7 3" xfId="30233"/>
    <cellStyle name="Zarez 2 4 6 7 3 2" xfId="30234"/>
    <cellStyle name="Zarez 2 4 6 7 4" xfId="30235"/>
    <cellStyle name="Zarez 2 4 6 8" xfId="30236"/>
    <cellStyle name="Zarez 2 4 6 8 2" xfId="30237"/>
    <cellStyle name="Zarez 2 4 6 9" xfId="30238"/>
    <cellStyle name="Zarez 2 4 6 9 2" xfId="30239"/>
    <cellStyle name="Zarez 2 4 7" xfId="30240"/>
    <cellStyle name="Zarez 2 4 7 10" xfId="30241"/>
    <cellStyle name="Zarez 2 4 7 11" xfId="30242"/>
    <cellStyle name="Zarez 2 4 7 2" xfId="30243"/>
    <cellStyle name="Zarez 2 4 7 2 2" xfId="30244"/>
    <cellStyle name="Zarez 2 4 7 2 2 2" xfId="30245"/>
    <cellStyle name="Zarez 2 4 7 2 3" xfId="30246"/>
    <cellStyle name="Zarez 2 4 7 2 3 2" xfId="30247"/>
    <cellStyle name="Zarez 2 4 7 2 4" xfId="30248"/>
    <cellStyle name="Zarez 2 4 7 2 5" xfId="30249"/>
    <cellStyle name="Zarez 2 4 7 3" xfId="30250"/>
    <cellStyle name="Zarez 2 4 7 3 2" xfId="30251"/>
    <cellStyle name="Zarez 2 4 7 3 2 2" xfId="30252"/>
    <cellStyle name="Zarez 2 4 7 3 3" xfId="30253"/>
    <cellStyle name="Zarez 2 4 7 3 3 2" xfId="30254"/>
    <cellStyle name="Zarez 2 4 7 3 4" xfId="30255"/>
    <cellStyle name="Zarez 2 4 7 3 5" xfId="30256"/>
    <cellStyle name="Zarez 2 4 7 4" xfId="30257"/>
    <cellStyle name="Zarez 2 4 7 4 2" xfId="30258"/>
    <cellStyle name="Zarez 2 4 7 4 2 2" xfId="30259"/>
    <cellStyle name="Zarez 2 4 7 4 3" xfId="30260"/>
    <cellStyle name="Zarez 2 4 7 4 3 2" xfId="30261"/>
    <cellStyle name="Zarez 2 4 7 4 4" xfId="30262"/>
    <cellStyle name="Zarez 2 4 7 4 5" xfId="30263"/>
    <cellStyle name="Zarez 2 4 7 5" xfId="30264"/>
    <cellStyle name="Zarez 2 4 7 5 2" xfId="30265"/>
    <cellStyle name="Zarez 2 4 7 5 2 2" xfId="30266"/>
    <cellStyle name="Zarez 2 4 7 5 3" xfId="30267"/>
    <cellStyle name="Zarez 2 4 7 5 3 2" xfId="30268"/>
    <cellStyle name="Zarez 2 4 7 5 4" xfId="30269"/>
    <cellStyle name="Zarez 2 4 7 5 5" xfId="30270"/>
    <cellStyle name="Zarez 2 4 7 6" xfId="30271"/>
    <cellStyle name="Zarez 2 4 7 6 2" xfId="30272"/>
    <cellStyle name="Zarez 2 4 7 6 2 2" xfId="30273"/>
    <cellStyle name="Zarez 2 4 7 6 3" xfId="30274"/>
    <cellStyle name="Zarez 2 4 7 6 3 2" xfId="30275"/>
    <cellStyle name="Zarez 2 4 7 6 4" xfId="30276"/>
    <cellStyle name="Zarez 2 4 7 7" xfId="30277"/>
    <cellStyle name="Zarez 2 4 7 7 2" xfId="30278"/>
    <cellStyle name="Zarez 2 4 7 7 2 2" xfId="30279"/>
    <cellStyle name="Zarez 2 4 7 7 3" xfId="30280"/>
    <cellStyle name="Zarez 2 4 7 7 3 2" xfId="30281"/>
    <cellStyle name="Zarez 2 4 7 7 4" xfId="30282"/>
    <cellStyle name="Zarez 2 4 7 8" xfId="30283"/>
    <cellStyle name="Zarez 2 4 7 8 2" xfId="30284"/>
    <cellStyle name="Zarez 2 4 7 9" xfId="30285"/>
    <cellStyle name="Zarez 2 4 7 9 2" xfId="30286"/>
    <cellStyle name="Zarez 2 4 8" xfId="30287"/>
    <cellStyle name="Zarez 2 4 8 2" xfId="30288"/>
    <cellStyle name="Zarez 2 4 8 2 2" xfId="30289"/>
    <cellStyle name="Zarez 2 4 8 3" xfId="30290"/>
    <cellStyle name="Zarez 2 4 8 3 2" xfId="30291"/>
    <cellStyle name="Zarez 2 4 8 4" xfId="30292"/>
    <cellStyle name="Zarez 2 4 9" xfId="30293"/>
    <cellStyle name="Zarez 2 4 9 2" xfId="30294"/>
    <cellStyle name="Zarez 2 4 9 2 2" xfId="30295"/>
    <cellStyle name="Zarez 2 4 9 3" xfId="30296"/>
    <cellStyle name="Zarez 2 5" xfId="463"/>
    <cellStyle name="Zarez 2 5 10" xfId="30297"/>
    <cellStyle name="Zarez 2 5 10 2" xfId="30298"/>
    <cellStyle name="Zarez 2 5 10 2 2" xfId="30299"/>
    <cellStyle name="Zarez 2 5 10 3" xfId="30300"/>
    <cellStyle name="Zarez 2 5 11" xfId="30301"/>
    <cellStyle name="Zarez 2 5 11 2" xfId="30302"/>
    <cellStyle name="Zarez 2 5 11 2 2" xfId="30303"/>
    <cellStyle name="Zarez 2 5 11 3" xfId="30304"/>
    <cellStyle name="Zarez 2 5 12" xfId="30305"/>
    <cellStyle name="Zarez 2 5 12 2" xfId="30306"/>
    <cellStyle name="Zarez 2 5 13" xfId="30307"/>
    <cellStyle name="Zarez 2 5 13 2" xfId="30308"/>
    <cellStyle name="Zarez 2 5 14" xfId="30309"/>
    <cellStyle name="Zarez 2 5 15" xfId="30310"/>
    <cellStyle name="Zarez 2 5 2" xfId="464"/>
    <cellStyle name="Zarez 2 5 2 10" xfId="30311"/>
    <cellStyle name="Zarez 2 5 2 11" xfId="30312"/>
    <cellStyle name="Zarez 2 5 2 2" xfId="718"/>
    <cellStyle name="Zarez 2 5 2 2 2" xfId="30313"/>
    <cellStyle name="Zarez 2 5 2 2 2 2" xfId="30314"/>
    <cellStyle name="Zarez 2 5 2 2 3" xfId="30315"/>
    <cellStyle name="Zarez 2 5 2 2 3 2" xfId="30316"/>
    <cellStyle name="Zarez 2 5 2 2 4" xfId="30317"/>
    <cellStyle name="Zarez 2 5 2 2 5" xfId="30318"/>
    <cellStyle name="Zarez 2 5 2 3" xfId="30319"/>
    <cellStyle name="Zarez 2 5 2 3 2" xfId="30320"/>
    <cellStyle name="Zarez 2 5 2 3 2 2" xfId="30321"/>
    <cellStyle name="Zarez 2 5 2 3 3" xfId="30322"/>
    <cellStyle name="Zarez 2 5 2 3 3 2" xfId="30323"/>
    <cellStyle name="Zarez 2 5 2 3 4" xfId="30324"/>
    <cellStyle name="Zarez 2 5 2 3 5" xfId="30325"/>
    <cellStyle name="Zarez 2 5 2 4" xfId="30326"/>
    <cellStyle name="Zarez 2 5 2 4 2" xfId="30327"/>
    <cellStyle name="Zarez 2 5 2 4 2 2" xfId="30328"/>
    <cellStyle name="Zarez 2 5 2 4 3" xfId="30329"/>
    <cellStyle name="Zarez 2 5 2 4 3 2" xfId="30330"/>
    <cellStyle name="Zarez 2 5 2 4 4" xfId="30331"/>
    <cellStyle name="Zarez 2 5 2 4 5" xfId="30332"/>
    <cellStyle name="Zarez 2 5 2 5" xfId="30333"/>
    <cellStyle name="Zarez 2 5 2 5 2" xfId="30334"/>
    <cellStyle name="Zarez 2 5 2 5 2 2" xfId="30335"/>
    <cellStyle name="Zarez 2 5 2 5 3" xfId="30336"/>
    <cellStyle name="Zarez 2 5 2 5 3 2" xfId="30337"/>
    <cellStyle name="Zarez 2 5 2 5 4" xfId="30338"/>
    <cellStyle name="Zarez 2 5 2 5 5" xfId="30339"/>
    <cellStyle name="Zarez 2 5 2 6" xfId="30340"/>
    <cellStyle name="Zarez 2 5 2 6 2" xfId="30341"/>
    <cellStyle name="Zarez 2 5 2 6 2 2" xfId="30342"/>
    <cellStyle name="Zarez 2 5 2 6 3" xfId="30343"/>
    <cellStyle name="Zarez 2 5 2 6 3 2" xfId="30344"/>
    <cellStyle name="Zarez 2 5 2 6 4" xfId="30345"/>
    <cellStyle name="Zarez 2 5 2 7" xfId="30346"/>
    <cellStyle name="Zarez 2 5 2 7 2" xfId="30347"/>
    <cellStyle name="Zarez 2 5 2 7 2 2" xfId="30348"/>
    <cellStyle name="Zarez 2 5 2 7 3" xfId="30349"/>
    <cellStyle name="Zarez 2 5 2 7 3 2" xfId="30350"/>
    <cellStyle name="Zarez 2 5 2 7 4" xfId="30351"/>
    <cellStyle name="Zarez 2 5 2 8" xfId="30352"/>
    <cellStyle name="Zarez 2 5 2 8 2" xfId="30353"/>
    <cellStyle name="Zarez 2 5 2 9" xfId="30354"/>
    <cellStyle name="Zarez 2 5 2 9 2" xfId="30355"/>
    <cellStyle name="Zarez 2 5 3" xfId="465"/>
    <cellStyle name="Zarez 2 5 3 10" xfId="30356"/>
    <cellStyle name="Zarez 2 5 3 11" xfId="30357"/>
    <cellStyle name="Zarez 2 5 3 2" xfId="719"/>
    <cellStyle name="Zarez 2 5 3 2 2" xfId="30358"/>
    <cellStyle name="Zarez 2 5 3 2 2 2" xfId="30359"/>
    <cellStyle name="Zarez 2 5 3 2 3" xfId="30360"/>
    <cellStyle name="Zarez 2 5 3 2 3 2" xfId="30361"/>
    <cellStyle name="Zarez 2 5 3 2 4" xfId="30362"/>
    <cellStyle name="Zarez 2 5 3 2 5" xfId="30363"/>
    <cellStyle name="Zarez 2 5 3 3" xfId="30364"/>
    <cellStyle name="Zarez 2 5 3 3 2" xfId="30365"/>
    <cellStyle name="Zarez 2 5 3 3 2 2" xfId="30366"/>
    <cellStyle name="Zarez 2 5 3 3 3" xfId="30367"/>
    <cellStyle name="Zarez 2 5 3 3 3 2" xfId="30368"/>
    <cellStyle name="Zarez 2 5 3 3 4" xfId="30369"/>
    <cellStyle name="Zarez 2 5 3 3 5" xfId="30370"/>
    <cellStyle name="Zarez 2 5 3 4" xfId="30371"/>
    <cellStyle name="Zarez 2 5 3 4 2" xfId="30372"/>
    <cellStyle name="Zarez 2 5 3 4 2 2" xfId="30373"/>
    <cellStyle name="Zarez 2 5 3 4 3" xfId="30374"/>
    <cellStyle name="Zarez 2 5 3 4 3 2" xfId="30375"/>
    <cellStyle name="Zarez 2 5 3 4 4" xfId="30376"/>
    <cellStyle name="Zarez 2 5 3 4 5" xfId="30377"/>
    <cellStyle name="Zarez 2 5 3 5" xfId="30378"/>
    <cellStyle name="Zarez 2 5 3 5 2" xfId="30379"/>
    <cellStyle name="Zarez 2 5 3 5 2 2" xfId="30380"/>
    <cellStyle name="Zarez 2 5 3 5 3" xfId="30381"/>
    <cellStyle name="Zarez 2 5 3 5 3 2" xfId="30382"/>
    <cellStyle name="Zarez 2 5 3 5 4" xfId="30383"/>
    <cellStyle name="Zarez 2 5 3 5 5" xfId="30384"/>
    <cellStyle name="Zarez 2 5 3 6" xfId="30385"/>
    <cellStyle name="Zarez 2 5 3 6 2" xfId="30386"/>
    <cellStyle name="Zarez 2 5 3 6 2 2" xfId="30387"/>
    <cellStyle name="Zarez 2 5 3 6 3" xfId="30388"/>
    <cellStyle name="Zarez 2 5 3 6 3 2" xfId="30389"/>
    <cellStyle name="Zarez 2 5 3 6 4" xfId="30390"/>
    <cellStyle name="Zarez 2 5 3 7" xfId="30391"/>
    <cellStyle name="Zarez 2 5 3 7 2" xfId="30392"/>
    <cellStyle name="Zarez 2 5 3 7 2 2" xfId="30393"/>
    <cellStyle name="Zarez 2 5 3 7 3" xfId="30394"/>
    <cellStyle name="Zarez 2 5 3 7 3 2" xfId="30395"/>
    <cellStyle name="Zarez 2 5 3 7 4" xfId="30396"/>
    <cellStyle name="Zarez 2 5 3 8" xfId="30397"/>
    <cellStyle name="Zarez 2 5 3 8 2" xfId="30398"/>
    <cellStyle name="Zarez 2 5 3 9" xfId="30399"/>
    <cellStyle name="Zarez 2 5 3 9 2" xfId="30400"/>
    <cellStyle name="Zarez 2 5 4" xfId="720"/>
    <cellStyle name="Zarez 2 5 4 10" xfId="30401"/>
    <cellStyle name="Zarez 2 5 4 11" xfId="30402"/>
    <cellStyle name="Zarez 2 5 4 2" xfId="30403"/>
    <cellStyle name="Zarez 2 5 4 2 2" xfId="30404"/>
    <cellStyle name="Zarez 2 5 4 2 2 2" xfId="30405"/>
    <cellStyle name="Zarez 2 5 4 2 3" xfId="30406"/>
    <cellStyle name="Zarez 2 5 4 2 3 2" xfId="30407"/>
    <cellStyle name="Zarez 2 5 4 2 4" xfId="30408"/>
    <cellStyle name="Zarez 2 5 4 2 5" xfId="30409"/>
    <cellStyle name="Zarez 2 5 4 3" xfId="30410"/>
    <cellStyle name="Zarez 2 5 4 3 2" xfId="30411"/>
    <cellStyle name="Zarez 2 5 4 3 2 2" xfId="30412"/>
    <cellStyle name="Zarez 2 5 4 3 3" xfId="30413"/>
    <cellStyle name="Zarez 2 5 4 3 3 2" xfId="30414"/>
    <cellStyle name="Zarez 2 5 4 3 4" xfId="30415"/>
    <cellStyle name="Zarez 2 5 4 3 5" xfId="30416"/>
    <cellStyle name="Zarez 2 5 4 4" xfId="30417"/>
    <cellStyle name="Zarez 2 5 4 4 2" xfId="30418"/>
    <cellStyle name="Zarez 2 5 4 4 2 2" xfId="30419"/>
    <cellStyle name="Zarez 2 5 4 4 3" xfId="30420"/>
    <cellStyle name="Zarez 2 5 4 4 3 2" xfId="30421"/>
    <cellStyle name="Zarez 2 5 4 4 4" xfId="30422"/>
    <cellStyle name="Zarez 2 5 4 4 5" xfId="30423"/>
    <cellStyle name="Zarez 2 5 4 5" xfId="30424"/>
    <cellStyle name="Zarez 2 5 4 5 2" xfId="30425"/>
    <cellStyle name="Zarez 2 5 4 5 2 2" xfId="30426"/>
    <cellStyle name="Zarez 2 5 4 5 3" xfId="30427"/>
    <cellStyle name="Zarez 2 5 4 5 3 2" xfId="30428"/>
    <cellStyle name="Zarez 2 5 4 5 4" xfId="30429"/>
    <cellStyle name="Zarez 2 5 4 5 5" xfId="30430"/>
    <cellStyle name="Zarez 2 5 4 6" xfId="30431"/>
    <cellStyle name="Zarez 2 5 4 6 2" xfId="30432"/>
    <cellStyle name="Zarez 2 5 4 6 2 2" xfId="30433"/>
    <cellStyle name="Zarez 2 5 4 6 3" xfId="30434"/>
    <cellStyle name="Zarez 2 5 4 6 3 2" xfId="30435"/>
    <cellStyle name="Zarez 2 5 4 6 4" xfId="30436"/>
    <cellStyle name="Zarez 2 5 4 7" xfId="30437"/>
    <cellStyle name="Zarez 2 5 4 7 2" xfId="30438"/>
    <cellStyle name="Zarez 2 5 4 7 2 2" xfId="30439"/>
    <cellStyle name="Zarez 2 5 4 7 3" xfId="30440"/>
    <cellStyle name="Zarez 2 5 4 7 3 2" xfId="30441"/>
    <cellStyle name="Zarez 2 5 4 7 4" xfId="30442"/>
    <cellStyle name="Zarez 2 5 4 8" xfId="30443"/>
    <cellStyle name="Zarez 2 5 4 8 2" xfId="30444"/>
    <cellStyle name="Zarez 2 5 4 9" xfId="30445"/>
    <cellStyle name="Zarez 2 5 4 9 2" xfId="30446"/>
    <cellStyle name="Zarez 2 5 5" xfId="30447"/>
    <cellStyle name="Zarez 2 5 5 10" xfId="30448"/>
    <cellStyle name="Zarez 2 5 5 11" xfId="30449"/>
    <cellStyle name="Zarez 2 5 5 2" xfId="30450"/>
    <cellStyle name="Zarez 2 5 5 2 2" xfId="30451"/>
    <cellStyle name="Zarez 2 5 5 2 2 2" xfId="30452"/>
    <cellStyle name="Zarez 2 5 5 2 3" xfId="30453"/>
    <cellStyle name="Zarez 2 5 5 2 3 2" xfId="30454"/>
    <cellStyle name="Zarez 2 5 5 2 4" xfId="30455"/>
    <cellStyle name="Zarez 2 5 5 2 5" xfId="30456"/>
    <cellStyle name="Zarez 2 5 5 3" xfId="30457"/>
    <cellStyle name="Zarez 2 5 5 3 2" xfId="30458"/>
    <cellStyle name="Zarez 2 5 5 3 2 2" xfId="30459"/>
    <cellStyle name="Zarez 2 5 5 3 3" xfId="30460"/>
    <cellStyle name="Zarez 2 5 5 3 3 2" xfId="30461"/>
    <cellStyle name="Zarez 2 5 5 3 4" xfId="30462"/>
    <cellStyle name="Zarez 2 5 5 3 5" xfId="30463"/>
    <cellStyle name="Zarez 2 5 5 4" xfId="30464"/>
    <cellStyle name="Zarez 2 5 5 4 2" xfId="30465"/>
    <cellStyle name="Zarez 2 5 5 4 2 2" xfId="30466"/>
    <cellStyle name="Zarez 2 5 5 4 3" xfId="30467"/>
    <cellStyle name="Zarez 2 5 5 4 3 2" xfId="30468"/>
    <cellStyle name="Zarez 2 5 5 4 4" xfId="30469"/>
    <cellStyle name="Zarez 2 5 5 4 5" xfId="30470"/>
    <cellStyle name="Zarez 2 5 5 5" xfId="30471"/>
    <cellStyle name="Zarez 2 5 5 5 2" xfId="30472"/>
    <cellStyle name="Zarez 2 5 5 5 2 2" xfId="30473"/>
    <cellStyle name="Zarez 2 5 5 5 3" xfId="30474"/>
    <cellStyle name="Zarez 2 5 5 5 3 2" xfId="30475"/>
    <cellStyle name="Zarez 2 5 5 5 4" xfId="30476"/>
    <cellStyle name="Zarez 2 5 5 5 5" xfId="30477"/>
    <cellStyle name="Zarez 2 5 5 6" xfId="30478"/>
    <cellStyle name="Zarez 2 5 5 6 2" xfId="30479"/>
    <cellStyle name="Zarez 2 5 5 6 2 2" xfId="30480"/>
    <cellStyle name="Zarez 2 5 5 6 3" xfId="30481"/>
    <cellStyle name="Zarez 2 5 5 6 3 2" xfId="30482"/>
    <cellStyle name="Zarez 2 5 5 6 4" xfId="30483"/>
    <cellStyle name="Zarez 2 5 5 7" xfId="30484"/>
    <cellStyle name="Zarez 2 5 5 7 2" xfId="30485"/>
    <cellStyle name="Zarez 2 5 5 7 2 2" xfId="30486"/>
    <cellStyle name="Zarez 2 5 5 7 3" xfId="30487"/>
    <cellStyle name="Zarez 2 5 5 7 3 2" xfId="30488"/>
    <cellStyle name="Zarez 2 5 5 7 4" xfId="30489"/>
    <cellStyle name="Zarez 2 5 5 8" xfId="30490"/>
    <cellStyle name="Zarez 2 5 5 8 2" xfId="30491"/>
    <cellStyle name="Zarez 2 5 5 9" xfId="30492"/>
    <cellStyle name="Zarez 2 5 5 9 2" xfId="30493"/>
    <cellStyle name="Zarez 2 5 6" xfId="30494"/>
    <cellStyle name="Zarez 2 5 6 10" xfId="30495"/>
    <cellStyle name="Zarez 2 5 6 11" xfId="30496"/>
    <cellStyle name="Zarez 2 5 6 2" xfId="30497"/>
    <cellStyle name="Zarez 2 5 6 2 2" xfId="30498"/>
    <cellStyle name="Zarez 2 5 6 2 2 2" xfId="30499"/>
    <cellStyle name="Zarez 2 5 6 2 3" xfId="30500"/>
    <cellStyle name="Zarez 2 5 6 2 3 2" xfId="30501"/>
    <cellStyle name="Zarez 2 5 6 2 4" xfId="30502"/>
    <cellStyle name="Zarez 2 5 6 2 5" xfId="30503"/>
    <cellStyle name="Zarez 2 5 6 3" xfId="30504"/>
    <cellStyle name="Zarez 2 5 6 3 2" xfId="30505"/>
    <cellStyle name="Zarez 2 5 6 3 2 2" xfId="30506"/>
    <cellStyle name="Zarez 2 5 6 3 3" xfId="30507"/>
    <cellStyle name="Zarez 2 5 6 3 3 2" xfId="30508"/>
    <cellStyle name="Zarez 2 5 6 3 4" xfId="30509"/>
    <cellStyle name="Zarez 2 5 6 3 5" xfId="30510"/>
    <cellStyle name="Zarez 2 5 6 4" xfId="30511"/>
    <cellStyle name="Zarez 2 5 6 4 2" xfId="30512"/>
    <cellStyle name="Zarez 2 5 6 4 2 2" xfId="30513"/>
    <cellStyle name="Zarez 2 5 6 4 3" xfId="30514"/>
    <cellStyle name="Zarez 2 5 6 4 3 2" xfId="30515"/>
    <cellStyle name="Zarez 2 5 6 4 4" xfId="30516"/>
    <cellStyle name="Zarez 2 5 6 4 5" xfId="30517"/>
    <cellStyle name="Zarez 2 5 6 5" xfId="30518"/>
    <cellStyle name="Zarez 2 5 6 5 2" xfId="30519"/>
    <cellStyle name="Zarez 2 5 6 5 2 2" xfId="30520"/>
    <cellStyle name="Zarez 2 5 6 5 3" xfId="30521"/>
    <cellStyle name="Zarez 2 5 6 5 3 2" xfId="30522"/>
    <cellStyle name="Zarez 2 5 6 5 4" xfId="30523"/>
    <cellStyle name="Zarez 2 5 6 5 5" xfId="30524"/>
    <cellStyle name="Zarez 2 5 6 6" xfId="30525"/>
    <cellStyle name="Zarez 2 5 6 6 2" xfId="30526"/>
    <cellStyle name="Zarez 2 5 6 6 2 2" xfId="30527"/>
    <cellStyle name="Zarez 2 5 6 6 3" xfId="30528"/>
    <cellStyle name="Zarez 2 5 6 6 3 2" xfId="30529"/>
    <cellStyle name="Zarez 2 5 6 6 4" xfId="30530"/>
    <cellStyle name="Zarez 2 5 6 7" xfId="30531"/>
    <cellStyle name="Zarez 2 5 6 7 2" xfId="30532"/>
    <cellStyle name="Zarez 2 5 6 7 2 2" xfId="30533"/>
    <cellStyle name="Zarez 2 5 6 7 3" xfId="30534"/>
    <cellStyle name="Zarez 2 5 6 7 3 2" xfId="30535"/>
    <cellStyle name="Zarez 2 5 6 7 4" xfId="30536"/>
    <cellStyle name="Zarez 2 5 6 8" xfId="30537"/>
    <cellStyle name="Zarez 2 5 6 8 2" xfId="30538"/>
    <cellStyle name="Zarez 2 5 6 9" xfId="30539"/>
    <cellStyle name="Zarez 2 5 6 9 2" xfId="30540"/>
    <cellStyle name="Zarez 2 5 7" xfId="30541"/>
    <cellStyle name="Zarez 2 5 7 10" xfId="30542"/>
    <cellStyle name="Zarez 2 5 7 11" xfId="30543"/>
    <cellStyle name="Zarez 2 5 7 2" xfId="30544"/>
    <cellStyle name="Zarez 2 5 7 2 2" xfId="30545"/>
    <cellStyle name="Zarez 2 5 7 2 2 2" xfId="30546"/>
    <cellStyle name="Zarez 2 5 7 2 3" xfId="30547"/>
    <cellStyle name="Zarez 2 5 7 2 3 2" xfId="30548"/>
    <cellStyle name="Zarez 2 5 7 2 4" xfId="30549"/>
    <cellStyle name="Zarez 2 5 7 2 5" xfId="30550"/>
    <cellStyle name="Zarez 2 5 7 3" xfId="30551"/>
    <cellStyle name="Zarez 2 5 7 3 2" xfId="30552"/>
    <cellStyle name="Zarez 2 5 7 3 2 2" xfId="30553"/>
    <cellStyle name="Zarez 2 5 7 3 3" xfId="30554"/>
    <cellStyle name="Zarez 2 5 7 3 3 2" xfId="30555"/>
    <cellStyle name="Zarez 2 5 7 3 4" xfId="30556"/>
    <cellStyle name="Zarez 2 5 7 3 5" xfId="30557"/>
    <cellStyle name="Zarez 2 5 7 4" xfId="30558"/>
    <cellStyle name="Zarez 2 5 7 4 2" xfId="30559"/>
    <cellStyle name="Zarez 2 5 7 4 2 2" xfId="30560"/>
    <cellStyle name="Zarez 2 5 7 4 3" xfId="30561"/>
    <cellStyle name="Zarez 2 5 7 4 3 2" xfId="30562"/>
    <cellStyle name="Zarez 2 5 7 4 4" xfId="30563"/>
    <cellStyle name="Zarez 2 5 7 4 5" xfId="30564"/>
    <cellStyle name="Zarez 2 5 7 5" xfId="30565"/>
    <cellStyle name="Zarez 2 5 7 5 2" xfId="30566"/>
    <cellStyle name="Zarez 2 5 7 5 2 2" xfId="30567"/>
    <cellStyle name="Zarez 2 5 7 5 3" xfId="30568"/>
    <cellStyle name="Zarez 2 5 7 5 3 2" xfId="30569"/>
    <cellStyle name="Zarez 2 5 7 5 4" xfId="30570"/>
    <cellStyle name="Zarez 2 5 7 5 5" xfId="30571"/>
    <cellStyle name="Zarez 2 5 7 6" xfId="30572"/>
    <cellStyle name="Zarez 2 5 7 6 2" xfId="30573"/>
    <cellStyle name="Zarez 2 5 7 6 2 2" xfId="30574"/>
    <cellStyle name="Zarez 2 5 7 6 3" xfId="30575"/>
    <cellStyle name="Zarez 2 5 7 6 3 2" xfId="30576"/>
    <cellStyle name="Zarez 2 5 7 6 4" xfId="30577"/>
    <cellStyle name="Zarez 2 5 7 7" xfId="30578"/>
    <cellStyle name="Zarez 2 5 7 7 2" xfId="30579"/>
    <cellStyle name="Zarez 2 5 7 7 2 2" xfId="30580"/>
    <cellStyle name="Zarez 2 5 7 7 3" xfId="30581"/>
    <cellStyle name="Zarez 2 5 7 7 3 2" xfId="30582"/>
    <cellStyle name="Zarez 2 5 7 7 4" xfId="30583"/>
    <cellStyle name="Zarez 2 5 7 8" xfId="30584"/>
    <cellStyle name="Zarez 2 5 7 8 2" xfId="30585"/>
    <cellStyle name="Zarez 2 5 7 9" xfId="30586"/>
    <cellStyle name="Zarez 2 5 7 9 2" xfId="30587"/>
    <cellStyle name="Zarez 2 5 8" xfId="30588"/>
    <cellStyle name="Zarez 2 5 8 2" xfId="30589"/>
    <cellStyle name="Zarez 2 5 8 2 2" xfId="30590"/>
    <cellStyle name="Zarez 2 5 8 3" xfId="30591"/>
    <cellStyle name="Zarez 2 5 8 3 2" xfId="30592"/>
    <cellStyle name="Zarez 2 5 8 4" xfId="30593"/>
    <cellStyle name="Zarez 2 5 9" xfId="30594"/>
    <cellStyle name="Zarez 2 5 9 2" xfId="30595"/>
    <cellStyle name="Zarez 2 5 9 2 2" xfId="30596"/>
    <cellStyle name="Zarez 2 5 9 3" xfId="30597"/>
    <cellStyle name="Zarez 2 6" xfId="466"/>
    <cellStyle name="Zarez 2 6 10" xfId="30598"/>
    <cellStyle name="Zarez 2 6 10 2" xfId="30599"/>
    <cellStyle name="Zarez 2 6 10 2 2" xfId="30600"/>
    <cellStyle name="Zarez 2 6 10 3" xfId="30601"/>
    <cellStyle name="Zarez 2 6 11" xfId="30602"/>
    <cellStyle name="Zarez 2 6 11 2" xfId="30603"/>
    <cellStyle name="Zarez 2 6 11 2 2" xfId="30604"/>
    <cellStyle name="Zarez 2 6 11 3" xfId="30605"/>
    <cellStyle name="Zarez 2 6 12" xfId="30606"/>
    <cellStyle name="Zarez 2 6 12 2" xfId="30607"/>
    <cellStyle name="Zarez 2 6 13" xfId="30608"/>
    <cellStyle name="Zarez 2 6 13 2" xfId="30609"/>
    <cellStyle name="Zarez 2 6 14" xfId="30610"/>
    <cellStyle name="Zarez 2 6 15" xfId="30611"/>
    <cellStyle name="Zarez 2 6 2" xfId="467"/>
    <cellStyle name="Zarez 2 6 2 10" xfId="30612"/>
    <cellStyle name="Zarez 2 6 2 11" xfId="30613"/>
    <cellStyle name="Zarez 2 6 2 2" xfId="721"/>
    <cellStyle name="Zarez 2 6 2 2 2" xfId="30614"/>
    <cellStyle name="Zarez 2 6 2 2 2 2" xfId="30615"/>
    <cellStyle name="Zarez 2 6 2 2 3" xfId="30616"/>
    <cellStyle name="Zarez 2 6 2 2 3 2" xfId="30617"/>
    <cellStyle name="Zarez 2 6 2 2 4" xfId="30618"/>
    <cellStyle name="Zarez 2 6 2 2 5" xfId="30619"/>
    <cellStyle name="Zarez 2 6 2 3" xfId="30620"/>
    <cellStyle name="Zarez 2 6 2 3 2" xfId="30621"/>
    <cellStyle name="Zarez 2 6 2 3 2 2" xfId="30622"/>
    <cellStyle name="Zarez 2 6 2 3 3" xfId="30623"/>
    <cellStyle name="Zarez 2 6 2 3 3 2" xfId="30624"/>
    <cellStyle name="Zarez 2 6 2 3 4" xfId="30625"/>
    <cellStyle name="Zarez 2 6 2 3 5" xfId="30626"/>
    <cellStyle name="Zarez 2 6 2 4" xfId="30627"/>
    <cellStyle name="Zarez 2 6 2 4 2" xfId="30628"/>
    <cellStyle name="Zarez 2 6 2 4 2 2" xfId="30629"/>
    <cellStyle name="Zarez 2 6 2 4 3" xfId="30630"/>
    <cellStyle name="Zarez 2 6 2 4 3 2" xfId="30631"/>
    <cellStyle name="Zarez 2 6 2 4 4" xfId="30632"/>
    <cellStyle name="Zarez 2 6 2 4 5" xfId="30633"/>
    <cellStyle name="Zarez 2 6 2 5" xfId="30634"/>
    <cellStyle name="Zarez 2 6 2 5 2" xfId="30635"/>
    <cellStyle name="Zarez 2 6 2 5 2 2" xfId="30636"/>
    <cellStyle name="Zarez 2 6 2 5 3" xfId="30637"/>
    <cellStyle name="Zarez 2 6 2 5 3 2" xfId="30638"/>
    <cellStyle name="Zarez 2 6 2 5 4" xfId="30639"/>
    <cellStyle name="Zarez 2 6 2 5 5" xfId="30640"/>
    <cellStyle name="Zarez 2 6 2 6" xfId="30641"/>
    <cellStyle name="Zarez 2 6 2 6 2" xfId="30642"/>
    <cellStyle name="Zarez 2 6 2 6 2 2" xfId="30643"/>
    <cellStyle name="Zarez 2 6 2 6 3" xfId="30644"/>
    <cellStyle name="Zarez 2 6 2 6 3 2" xfId="30645"/>
    <cellStyle name="Zarez 2 6 2 6 4" xfId="30646"/>
    <cellStyle name="Zarez 2 6 2 7" xfId="30647"/>
    <cellStyle name="Zarez 2 6 2 7 2" xfId="30648"/>
    <cellStyle name="Zarez 2 6 2 7 2 2" xfId="30649"/>
    <cellStyle name="Zarez 2 6 2 7 3" xfId="30650"/>
    <cellStyle name="Zarez 2 6 2 7 3 2" xfId="30651"/>
    <cellStyle name="Zarez 2 6 2 7 4" xfId="30652"/>
    <cellStyle name="Zarez 2 6 2 8" xfId="30653"/>
    <cellStyle name="Zarez 2 6 2 8 2" xfId="30654"/>
    <cellStyle name="Zarez 2 6 2 9" xfId="30655"/>
    <cellStyle name="Zarez 2 6 2 9 2" xfId="30656"/>
    <cellStyle name="Zarez 2 6 3" xfId="468"/>
    <cellStyle name="Zarez 2 6 3 10" xfId="30657"/>
    <cellStyle name="Zarez 2 6 3 11" xfId="30658"/>
    <cellStyle name="Zarez 2 6 3 2" xfId="722"/>
    <cellStyle name="Zarez 2 6 3 2 2" xfId="30659"/>
    <cellStyle name="Zarez 2 6 3 2 2 2" xfId="30660"/>
    <cellStyle name="Zarez 2 6 3 2 3" xfId="30661"/>
    <cellStyle name="Zarez 2 6 3 2 3 2" xfId="30662"/>
    <cellStyle name="Zarez 2 6 3 2 4" xfId="30663"/>
    <cellStyle name="Zarez 2 6 3 2 5" xfId="30664"/>
    <cellStyle name="Zarez 2 6 3 3" xfId="30665"/>
    <cellStyle name="Zarez 2 6 3 3 2" xfId="30666"/>
    <cellStyle name="Zarez 2 6 3 3 2 2" xfId="30667"/>
    <cellStyle name="Zarez 2 6 3 3 3" xfId="30668"/>
    <cellStyle name="Zarez 2 6 3 3 3 2" xfId="30669"/>
    <cellStyle name="Zarez 2 6 3 3 4" xfId="30670"/>
    <cellStyle name="Zarez 2 6 3 3 5" xfId="30671"/>
    <cellStyle name="Zarez 2 6 3 4" xfId="30672"/>
    <cellStyle name="Zarez 2 6 3 4 2" xfId="30673"/>
    <cellStyle name="Zarez 2 6 3 4 2 2" xfId="30674"/>
    <cellStyle name="Zarez 2 6 3 4 3" xfId="30675"/>
    <cellStyle name="Zarez 2 6 3 4 3 2" xfId="30676"/>
    <cellStyle name="Zarez 2 6 3 4 4" xfId="30677"/>
    <cellStyle name="Zarez 2 6 3 4 5" xfId="30678"/>
    <cellStyle name="Zarez 2 6 3 5" xfId="30679"/>
    <cellStyle name="Zarez 2 6 3 5 2" xfId="30680"/>
    <cellStyle name="Zarez 2 6 3 5 2 2" xfId="30681"/>
    <cellStyle name="Zarez 2 6 3 5 3" xfId="30682"/>
    <cellStyle name="Zarez 2 6 3 5 3 2" xfId="30683"/>
    <cellStyle name="Zarez 2 6 3 5 4" xfId="30684"/>
    <cellStyle name="Zarez 2 6 3 5 5" xfId="30685"/>
    <cellStyle name="Zarez 2 6 3 6" xfId="30686"/>
    <cellStyle name="Zarez 2 6 3 6 2" xfId="30687"/>
    <cellStyle name="Zarez 2 6 3 6 2 2" xfId="30688"/>
    <cellStyle name="Zarez 2 6 3 6 3" xfId="30689"/>
    <cellStyle name="Zarez 2 6 3 6 3 2" xfId="30690"/>
    <cellStyle name="Zarez 2 6 3 6 4" xfId="30691"/>
    <cellStyle name="Zarez 2 6 3 7" xfId="30692"/>
    <cellStyle name="Zarez 2 6 3 7 2" xfId="30693"/>
    <cellStyle name="Zarez 2 6 3 7 2 2" xfId="30694"/>
    <cellStyle name="Zarez 2 6 3 7 3" xfId="30695"/>
    <cellStyle name="Zarez 2 6 3 7 3 2" xfId="30696"/>
    <cellStyle name="Zarez 2 6 3 7 4" xfId="30697"/>
    <cellStyle name="Zarez 2 6 3 8" xfId="30698"/>
    <cellStyle name="Zarez 2 6 3 8 2" xfId="30699"/>
    <cellStyle name="Zarez 2 6 3 9" xfId="30700"/>
    <cellStyle name="Zarez 2 6 3 9 2" xfId="30701"/>
    <cellStyle name="Zarez 2 6 4" xfId="723"/>
    <cellStyle name="Zarez 2 6 4 10" xfId="30702"/>
    <cellStyle name="Zarez 2 6 4 11" xfId="30703"/>
    <cellStyle name="Zarez 2 6 4 2" xfId="30704"/>
    <cellStyle name="Zarez 2 6 4 2 2" xfId="30705"/>
    <cellStyle name="Zarez 2 6 4 2 2 2" xfId="30706"/>
    <cellStyle name="Zarez 2 6 4 2 3" xfId="30707"/>
    <cellStyle name="Zarez 2 6 4 2 3 2" xfId="30708"/>
    <cellStyle name="Zarez 2 6 4 2 4" xfId="30709"/>
    <cellStyle name="Zarez 2 6 4 2 5" xfId="30710"/>
    <cellStyle name="Zarez 2 6 4 3" xfId="30711"/>
    <cellStyle name="Zarez 2 6 4 3 2" xfId="30712"/>
    <cellStyle name="Zarez 2 6 4 3 2 2" xfId="30713"/>
    <cellStyle name="Zarez 2 6 4 3 3" xfId="30714"/>
    <cellStyle name="Zarez 2 6 4 3 3 2" xfId="30715"/>
    <cellStyle name="Zarez 2 6 4 3 4" xfId="30716"/>
    <cellStyle name="Zarez 2 6 4 3 5" xfId="30717"/>
    <cellStyle name="Zarez 2 6 4 4" xfId="30718"/>
    <cellStyle name="Zarez 2 6 4 4 2" xfId="30719"/>
    <cellStyle name="Zarez 2 6 4 4 2 2" xfId="30720"/>
    <cellStyle name="Zarez 2 6 4 4 3" xfId="30721"/>
    <cellStyle name="Zarez 2 6 4 4 3 2" xfId="30722"/>
    <cellStyle name="Zarez 2 6 4 4 4" xfId="30723"/>
    <cellStyle name="Zarez 2 6 4 4 5" xfId="30724"/>
    <cellStyle name="Zarez 2 6 4 5" xfId="30725"/>
    <cellStyle name="Zarez 2 6 4 5 2" xfId="30726"/>
    <cellStyle name="Zarez 2 6 4 5 2 2" xfId="30727"/>
    <cellStyle name="Zarez 2 6 4 5 3" xfId="30728"/>
    <cellStyle name="Zarez 2 6 4 5 3 2" xfId="30729"/>
    <cellStyle name="Zarez 2 6 4 5 4" xfId="30730"/>
    <cellStyle name="Zarez 2 6 4 5 5" xfId="30731"/>
    <cellStyle name="Zarez 2 6 4 6" xfId="30732"/>
    <cellStyle name="Zarez 2 6 4 6 2" xfId="30733"/>
    <cellStyle name="Zarez 2 6 4 6 2 2" xfId="30734"/>
    <cellStyle name="Zarez 2 6 4 6 3" xfId="30735"/>
    <cellStyle name="Zarez 2 6 4 6 3 2" xfId="30736"/>
    <cellStyle name="Zarez 2 6 4 6 4" xfId="30737"/>
    <cellStyle name="Zarez 2 6 4 7" xfId="30738"/>
    <cellStyle name="Zarez 2 6 4 7 2" xfId="30739"/>
    <cellStyle name="Zarez 2 6 4 7 2 2" xfId="30740"/>
    <cellStyle name="Zarez 2 6 4 7 3" xfId="30741"/>
    <cellStyle name="Zarez 2 6 4 7 3 2" xfId="30742"/>
    <cellStyle name="Zarez 2 6 4 7 4" xfId="30743"/>
    <cellStyle name="Zarez 2 6 4 8" xfId="30744"/>
    <cellStyle name="Zarez 2 6 4 8 2" xfId="30745"/>
    <cellStyle name="Zarez 2 6 4 9" xfId="30746"/>
    <cellStyle name="Zarez 2 6 4 9 2" xfId="30747"/>
    <cellStyle name="Zarez 2 6 5" xfId="30748"/>
    <cellStyle name="Zarez 2 6 5 10" xfId="30749"/>
    <cellStyle name="Zarez 2 6 5 11" xfId="30750"/>
    <cellStyle name="Zarez 2 6 5 2" xfId="30751"/>
    <cellStyle name="Zarez 2 6 5 2 2" xfId="30752"/>
    <cellStyle name="Zarez 2 6 5 2 2 2" xfId="30753"/>
    <cellStyle name="Zarez 2 6 5 2 3" xfId="30754"/>
    <cellStyle name="Zarez 2 6 5 2 3 2" xfId="30755"/>
    <cellStyle name="Zarez 2 6 5 2 4" xfId="30756"/>
    <cellStyle name="Zarez 2 6 5 2 5" xfId="30757"/>
    <cellStyle name="Zarez 2 6 5 3" xfId="30758"/>
    <cellStyle name="Zarez 2 6 5 3 2" xfId="30759"/>
    <cellStyle name="Zarez 2 6 5 3 2 2" xfId="30760"/>
    <cellStyle name="Zarez 2 6 5 3 3" xfId="30761"/>
    <cellStyle name="Zarez 2 6 5 3 3 2" xfId="30762"/>
    <cellStyle name="Zarez 2 6 5 3 4" xfId="30763"/>
    <cellStyle name="Zarez 2 6 5 3 5" xfId="30764"/>
    <cellStyle name="Zarez 2 6 5 4" xfId="30765"/>
    <cellStyle name="Zarez 2 6 5 4 2" xfId="30766"/>
    <cellStyle name="Zarez 2 6 5 4 2 2" xfId="30767"/>
    <cellStyle name="Zarez 2 6 5 4 3" xfId="30768"/>
    <cellStyle name="Zarez 2 6 5 4 3 2" xfId="30769"/>
    <cellStyle name="Zarez 2 6 5 4 4" xfId="30770"/>
    <cellStyle name="Zarez 2 6 5 4 5" xfId="30771"/>
    <cellStyle name="Zarez 2 6 5 5" xfId="30772"/>
    <cellStyle name="Zarez 2 6 5 5 2" xfId="30773"/>
    <cellStyle name="Zarez 2 6 5 5 2 2" xfId="30774"/>
    <cellStyle name="Zarez 2 6 5 5 3" xfId="30775"/>
    <cellStyle name="Zarez 2 6 5 5 3 2" xfId="30776"/>
    <cellStyle name="Zarez 2 6 5 5 4" xfId="30777"/>
    <cellStyle name="Zarez 2 6 5 5 5" xfId="30778"/>
    <cellStyle name="Zarez 2 6 5 6" xfId="30779"/>
    <cellStyle name="Zarez 2 6 5 6 2" xfId="30780"/>
    <cellStyle name="Zarez 2 6 5 6 2 2" xfId="30781"/>
    <cellStyle name="Zarez 2 6 5 6 3" xfId="30782"/>
    <cellStyle name="Zarez 2 6 5 6 3 2" xfId="30783"/>
    <cellStyle name="Zarez 2 6 5 6 4" xfId="30784"/>
    <cellStyle name="Zarez 2 6 5 7" xfId="30785"/>
    <cellStyle name="Zarez 2 6 5 7 2" xfId="30786"/>
    <cellStyle name="Zarez 2 6 5 7 2 2" xfId="30787"/>
    <cellStyle name="Zarez 2 6 5 7 3" xfId="30788"/>
    <cellStyle name="Zarez 2 6 5 7 3 2" xfId="30789"/>
    <cellStyle name="Zarez 2 6 5 7 4" xfId="30790"/>
    <cellStyle name="Zarez 2 6 5 8" xfId="30791"/>
    <cellStyle name="Zarez 2 6 5 8 2" xfId="30792"/>
    <cellStyle name="Zarez 2 6 5 9" xfId="30793"/>
    <cellStyle name="Zarez 2 6 5 9 2" xfId="30794"/>
    <cellStyle name="Zarez 2 6 6" xfId="30795"/>
    <cellStyle name="Zarez 2 6 6 10" xfId="30796"/>
    <cellStyle name="Zarez 2 6 6 11" xfId="30797"/>
    <cellStyle name="Zarez 2 6 6 2" xfId="30798"/>
    <cellStyle name="Zarez 2 6 6 2 2" xfId="30799"/>
    <cellStyle name="Zarez 2 6 6 2 2 2" xfId="30800"/>
    <cellStyle name="Zarez 2 6 6 2 3" xfId="30801"/>
    <cellStyle name="Zarez 2 6 6 2 3 2" xfId="30802"/>
    <cellStyle name="Zarez 2 6 6 2 4" xfId="30803"/>
    <cellStyle name="Zarez 2 6 6 2 5" xfId="30804"/>
    <cellStyle name="Zarez 2 6 6 3" xfId="30805"/>
    <cellStyle name="Zarez 2 6 6 3 2" xfId="30806"/>
    <cellStyle name="Zarez 2 6 6 3 2 2" xfId="30807"/>
    <cellStyle name="Zarez 2 6 6 3 3" xfId="30808"/>
    <cellStyle name="Zarez 2 6 6 3 3 2" xfId="30809"/>
    <cellStyle name="Zarez 2 6 6 3 4" xfId="30810"/>
    <cellStyle name="Zarez 2 6 6 3 5" xfId="30811"/>
    <cellStyle name="Zarez 2 6 6 4" xfId="30812"/>
    <cellStyle name="Zarez 2 6 6 4 2" xfId="30813"/>
    <cellStyle name="Zarez 2 6 6 4 2 2" xfId="30814"/>
    <cellStyle name="Zarez 2 6 6 4 3" xfId="30815"/>
    <cellStyle name="Zarez 2 6 6 4 3 2" xfId="30816"/>
    <cellStyle name="Zarez 2 6 6 4 4" xfId="30817"/>
    <cellStyle name="Zarez 2 6 6 4 5" xfId="30818"/>
    <cellStyle name="Zarez 2 6 6 5" xfId="30819"/>
    <cellStyle name="Zarez 2 6 6 5 2" xfId="30820"/>
    <cellStyle name="Zarez 2 6 6 5 2 2" xfId="30821"/>
    <cellStyle name="Zarez 2 6 6 5 3" xfId="30822"/>
    <cellStyle name="Zarez 2 6 6 5 3 2" xfId="30823"/>
    <cellStyle name="Zarez 2 6 6 5 4" xfId="30824"/>
    <cellStyle name="Zarez 2 6 6 5 5" xfId="30825"/>
    <cellStyle name="Zarez 2 6 6 6" xfId="30826"/>
    <cellStyle name="Zarez 2 6 6 6 2" xfId="30827"/>
    <cellStyle name="Zarez 2 6 6 6 2 2" xfId="30828"/>
    <cellStyle name="Zarez 2 6 6 6 3" xfId="30829"/>
    <cellStyle name="Zarez 2 6 6 6 3 2" xfId="30830"/>
    <cellStyle name="Zarez 2 6 6 6 4" xfId="30831"/>
    <cellStyle name="Zarez 2 6 6 7" xfId="30832"/>
    <cellStyle name="Zarez 2 6 6 7 2" xfId="30833"/>
    <cellStyle name="Zarez 2 6 6 7 2 2" xfId="30834"/>
    <cellStyle name="Zarez 2 6 6 7 3" xfId="30835"/>
    <cellStyle name="Zarez 2 6 6 7 3 2" xfId="30836"/>
    <cellStyle name="Zarez 2 6 6 7 4" xfId="30837"/>
    <cellStyle name="Zarez 2 6 6 8" xfId="30838"/>
    <cellStyle name="Zarez 2 6 6 8 2" xfId="30839"/>
    <cellStyle name="Zarez 2 6 6 9" xfId="30840"/>
    <cellStyle name="Zarez 2 6 6 9 2" xfId="30841"/>
    <cellStyle name="Zarez 2 6 7" xfId="30842"/>
    <cellStyle name="Zarez 2 6 7 10" xfId="30843"/>
    <cellStyle name="Zarez 2 6 7 11" xfId="30844"/>
    <cellStyle name="Zarez 2 6 7 2" xfId="30845"/>
    <cellStyle name="Zarez 2 6 7 2 2" xfId="30846"/>
    <cellStyle name="Zarez 2 6 7 2 2 2" xfId="30847"/>
    <cellStyle name="Zarez 2 6 7 2 3" xfId="30848"/>
    <cellStyle name="Zarez 2 6 7 2 3 2" xfId="30849"/>
    <cellStyle name="Zarez 2 6 7 2 4" xfId="30850"/>
    <cellStyle name="Zarez 2 6 7 2 5" xfId="30851"/>
    <cellStyle name="Zarez 2 6 7 3" xfId="30852"/>
    <cellStyle name="Zarez 2 6 7 3 2" xfId="30853"/>
    <cellStyle name="Zarez 2 6 7 3 2 2" xfId="30854"/>
    <cellStyle name="Zarez 2 6 7 3 3" xfId="30855"/>
    <cellStyle name="Zarez 2 6 7 3 3 2" xfId="30856"/>
    <cellStyle name="Zarez 2 6 7 3 4" xfId="30857"/>
    <cellStyle name="Zarez 2 6 7 3 5" xfId="30858"/>
    <cellStyle name="Zarez 2 6 7 4" xfId="30859"/>
    <cellStyle name="Zarez 2 6 7 4 2" xfId="30860"/>
    <cellStyle name="Zarez 2 6 7 4 2 2" xfId="30861"/>
    <cellStyle name="Zarez 2 6 7 4 3" xfId="30862"/>
    <cellStyle name="Zarez 2 6 7 4 3 2" xfId="30863"/>
    <cellStyle name="Zarez 2 6 7 4 4" xfId="30864"/>
    <cellStyle name="Zarez 2 6 7 4 5" xfId="30865"/>
    <cellStyle name="Zarez 2 6 7 5" xfId="30866"/>
    <cellStyle name="Zarez 2 6 7 5 2" xfId="30867"/>
    <cellStyle name="Zarez 2 6 7 5 2 2" xfId="30868"/>
    <cellStyle name="Zarez 2 6 7 5 3" xfId="30869"/>
    <cellStyle name="Zarez 2 6 7 5 3 2" xfId="30870"/>
    <cellStyle name="Zarez 2 6 7 5 4" xfId="30871"/>
    <cellStyle name="Zarez 2 6 7 5 5" xfId="30872"/>
    <cellStyle name="Zarez 2 6 7 6" xfId="30873"/>
    <cellStyle name="Zarez 2 6 7 6 2" xfId="30874"/>
    <cellStyle name="Zarez 2 6 7 6 2 2" xfId="30875"/>
    <cellStyle name="Zarez 2 6 7 6 3" xfId="30876"/>
    <cellStyle name="Zarez 2 6 7 6 3 2" xfId="30877"/>
    <cellStyle name="Zarez 2 6 7 6 4" xfId="30878"/>
    <cellStyle name="Zarez 2 6 7 7" xfId="30879"/>
    <cellStyle name="Zarez 2 6 7 7 2" xfId="30880"/>
    <cellStyle name="Zarez 2 6 7 7 2 2" xfId="30881"/>
    <cellStyle name="Zarez 2 6 7 7 3" xfId="30882"/>
    <cellStyle name="Zarez 2 6 7 7 3 2" xfId="30883"/>
    <cellStyle name="Zarez 2 6 7 7 4" xfId="30884"/>
    <cellStyle name="Zarez 2 6 7 8" xfId="30885"/>
    <cellStyle name="Zarez 2 6 7 8 2" xfId="30886"/>
    <cellStyle name="Zarez 2 6 7 9" xfId="30887"/>
    <cellStyle name="Zarez 2 6 7 9 2" xfId="30888"/>
    <cellStyle name="Zarez 2 6 8" xfId="30889"/>
    <cellStyle name="Zarez 2 6 8 2" xfId="30890"/>
    <cellStyle name="Zarez 2 6 8 2 2" xfId="30891"/>
    <cellStyle name="Zarez 2 6 8 3" xfId="30892"/>
    <cellStyle name="Zarez 2 6 8 3 2" xfId="30893"/>
    <cellStyle name="Zarez 2 6 8 4" xfId="30894"/>
    <cellStyle name="Zarez 2 6 9" xfId="30895"/>
    <cellStyle name="Zarez 2 6 9 2" xfId="30896"/>
    <cellStyle name="Zarez 2 6 9 2 2" xfId="30897"/>
    <cellStyle name="Zarez 2 6 9 3" xfId="30898"/>
    <cellStyle name="Zarez 2 7" xfId="469"/>
    <cellStyle name="Zarez 2 7 10" xfId="30899"/>
    <cellStyle name="Zarez 2 7 11" xfId="30900"/>
    <cellStyle name="Zarez 2 7 2" xfId="470"/>
    <cellStyle name="Zarez 2 7 2 2" xfId="724"/>
    <cellStyle name="Zarez 2 7 2 2 2" xfId="30901"/>
    <cellStyle name="Zarez 2 7 2 3" xfId="30902"/>
    <cellStyle name="Zarez 2 7 2 3 2" xfId="30903"/>
    <cellStyle name="Zarez 2 7 2 4" xfId="30904"/>
    <cellStyle name="Zarez 2 7 2 5" xfId="30905"/>
    <cellStyle name="Zarez 2 7 3" xfId="471"/>
    <cellStyle name="Zarez 2 7 3 2" xfId="725"/>
    <cellStyle name="Zarez 2 7 3 2 2" xfId="30906"/>
    <cellStyle name="Zarez 2 7 3 3" xfId="30907"/>
    <cellStyle name="Zarez 2 7 3 3 2" xfId="30908"/>
    <cellStyle name="Zarez 2 7 3 4" xfId="30909"/>
    <cellStyle name="Zarez 2 7 3 5" xfId="30910"/>
    <cellStyle name="Zarez 2 7 4" xfId="726"/>
    <cellStyle name="Zarez 2 7 4 2" xfId="30911"/>
    <cellStyle name="Zarez 2 7 4 2 2" xfId="30912"/>
    <cellStyle name="Zarez 2 7 4 3" xfId="30913"/>
    <cellStyle name="Zarez 2 7 4 3 2" xfId="30914"/>
    <cellStyle name="Zarez 2 7 4 4" xfId="30915"/>
    <cellStyle name="Zarez 2 7 4 5" xfId="30916"/>
    <cellStyle name="Zarez 2 7 5" xfId="30917"/>
    <cellStyle name="Zarez 2 7 5 2" xfId="30918"/>
    <cellStyle name="Zarez 2 7 5 2 2" xfId="30919"/>
    <cellStyle name="Zarez 2 7 5 3" xfId="30920"/>
    <cellStyle name="Zarez 2 7 5 3 2" xfId="30921"/>
    <cellStyle name="Zarez 2 7 5 4" xfId="30922"/>
    <cellStyle name="Zarez 2 7 5 5" xfId="30923"/>
    <cellStyle name="Zarez 2 7 6" xfId="30924"/>
    <cellStyle name="Zarez 2 7 6 2" xfId="30925"/>
    <cellStyle name="Zarez 2 7 6 2 2" xfId="30926"/>
    <cellStyle name="Zarez 2 7 6 3" xfId="30927"/>
    <cellStyle name="Zarez 2 7 6 3 2" xfId="30928"/>
    <cellStyle name="Zarez 2 7 6 4" xfId="30929"/>
    <cellStyle name="Zarez 2 7 7" xfId="30930"/>
    <cellStyle name="Zarez 2 7 7 2" xfId="30931"/>
    <cellStyle name="Zarez 2 7 7 2 2" xfId="30932"/>
    <cellStyle name="Zarez 2 7 7 3" xfId="30933"/>
    <cellStyle name="Zarez 2 7 7 3 2" xfId="30934"/>
    <cellStyle name="Zarez 2 7 7 4" xfId="30935"/>
    <cellStyle name="Zarez 2 7 8" xfId="30936"/>
    <cellStyle name="Zarez 2 7 8 2" xfId="30937"/>
    <cellStyle name="Zarez 2 7 9" xfId="30938"/>
    <cellStyle name="Zarez 2 7 9 2" xfId="30939"/>
    <cellStyle name="Zarez 2 8" xfId="472"/>
    <cellStyle name="Zarez 2 8 10" xfId="30940"/>
    <cellStyle name="Zarez 2 8 10 2" xfId="30941"/>
    <cellStyle name="Zarez 2 8 10 2 2" xfId="30942"/>
    <cellStyle name="Zarez 2 8 10 3" xfId="30943"/>
    <cellStyle name="Zarez 2 8 10 3 2" xfId="30944"/>
    <cellStyle name="Zarez 2 8 10 4" xfId="30945"/>
    <cellStyle name="Zarez 2 8 11" xfId="30946"/>
    <cellStyle name="Zarez 2 8 11 2" xfId="30947"/>
    <cellStyle name="Zarez 2 8 11 2 2" xfId="30948"/>
    <cellStyle name="Zarez 2 8 11 3" xfId="30949"/>
    <cellStyle name="Zarez 2 8 12" xfId="30950"/>
    <cellStyle name="Zarez 2 8 12 2" xfId="30951"/>
    <cellStyle name="Zarez 2 8 12 2 2" xfId="30952"/>
    <cellStyle name="Zarez 2 8 12 3" xfId="30953"/>
    <cellStyle name="Zarez 2 8 13" xfId="30954"/>
    <cellStyle name="Zarez 2 8 13 2" xfId="30955"/>
    <cellStyle name="Zarez 2 8 14" xfId="30956"/>
    <cellStyle name="Zarez 2 8 14 2" xfId="30957"/>
    <cellStyle name="Zarez 2 8 15" xfId="30958"/>
    <cellStyle name="Zarez 2 8 16" xfId="30959"/>
    <cellStyle name="Zarez 2 8 2" xfId="473"/>
    <cellStyle name="Zarez 2 8 2 10" xfId="30960"/>
    <cellStyle name="Zarez 2 8 2 11" xfId="30961"/>
    <cellStyle name="Zarez 2 8 2 2" xfId="727"/>
    <cellStyle name="Zarez 2 8 2 2 2" xfId="30962"/>
    <cellStyle name="Zarez 2 8 2 2 2 2" xfId="30963"/>
    <cellStyle name="Zarez 2 8 2 2 3" xfId="30964"/>
    <cellStyle name="Zarez 2 8 2 2 3 2" xfId="30965"/>
    <cellStyle name="Zarez 2 8 2 2 4" xfId="30966"/>
    <cellStyle name="Zarez 2 8 2 2 5" xfId="30967"/>
    <cellStyle name="Zarez 2 8 2 3" xfId="30968"/>
    <cellStyle name="Zarez 2 8 2 3 2" xfId="30969"/>
    <cellStyle name="Zarez 2 8 2 3 2 2" xfId="30970"/>
    <cellStyle name="Zarez 2 8 2 3 3" xfId="30971"/>
    <cellStyle name="Zarez 2 8 2 3 3 2" xfId="30972"/>
    <cellStyle name="Zarez 2 8 2 3 4" xfId="30973"/>
    <cellStyle name="Zarez 2 8 2 3 5" xfId="30974"/>
    <cellStyle name="Zarez 2 8 2 4" xfId="30975"/>
    <cellStyle name="Zarez 2 8 2 4 2" xfId="30976"/>
    <cellStyle name="Zarez 2 8 2 4 2 2" xfId="30977"/>
    <cellStyle name="Zarez 2 8 2 4 3" xfId="30978"/>
    <cellStyle name="Zarez 2 8 2 4 3 2" xfId="30979"/>
    <cellStyle name="Zarez 2 8 2 4 4" xfId="30980"/>
    <cellStyle name="Zarez 2 8 2 4 5" xfId="30981"/>
    <cellStyle name="Zarez 2 8 2 5" xfId="30982"/>
    <cellStyle name="Zarez 2 8 2 5 2" xfId="30983"/>
    <cellStyle name="Zarez 2 8 2 5 2 2" xfId="30984"/>
    <cellStyle name="Zarez 2 8 2 5 3" xfId="30985"/>
    <cellStyle name="Zarez 2 8 2 5 3 2" xfId="30986"/>
    <cellStyle name="Zarez 2 8 2 5 4" xfId="30987"/>
    <cellStyle name="Zarez 2 8 2 5 5" xfId="30988"/>
    <cellStyle name="Zarez 2 8 2 6" xfId="30989"/>
    <cellStyle name="Zarez 2 8 2 6 2" xfId="30990"/>
    <cellStyle name="Zarez 2 8 2 6 2 2" xfId="30991"/>
    <cellStyle name="Zarez 2 8 2 6 3" xfId="30992"/>
    <cellStyle name="Zarez 2 8 2 6 3 2" xfId="30993"/>
    <cellStyle name="Zarez 2 8 2 6 4" xfId="30994"/>
    <cellStyle name="Zarez 2 8 2 7" xfId="30995"/>
    <cellStyle name="Zarez 2 8 2 7 2" xfId="30996"/>
    <cellStyle name="Zarez 2 8 2 7 2 2" xfId="30997"/>
    <cellStyle name="Zarez 2 8 2 7 3" xfId="30998"/>
    <cellStyle name="Zarez 2 8 2 7 3 2" xfId="30999"/>
    <cellStyle name="Zarez 2 8 2 7 4" xfId="31000"/>
    <cellStyle name="Zarez 2 8 2 8" xfId="31001"/>
    <cellStyle name="Zarez 2 8 2 8 2" xfId="31002"/>
    <cellStyle name="Zarez 2 8 2 9" xfId="31003"/>
    <cellStyle name="Zarez 2 8 2 9 2" xfId="31004"/>
    <cellStyle name="Zarez 2 8 3" xfId="474"/>
    <cellStyle name="Zarez 2 8 3 10" xfId="31005"/>
    <cellStyle name="Zarez 2 8 3 11" xfId="31006"/>
    <cellStyle name="Zarez 2 8 3 2" xfId="728"/>
    <cellStyle name="Zarez 2 8 3 2 2" xfId="31007"/>
    <cellStyle name="Zarez 2 8 3 2 2 2" xfId="31008"/>
    <cellStyle name="Zarez 2 8 3 2 3" xfId="31009"/>
    <cellStyle name="Zarez 2 8 3 2 3 2" xfId="31010"/>
    <cellStyle name="Zarez 2 8 3 2 4" xfId="31011"/>
    <cellStyle name="Zarez 2 8 3 2 5" xfId="31012"/>
    <cellStyle name="Zarez 2 8 3 3" xfId="31013"/>
    <cellStyle name="Zarez 2 8 3 3 2" xfId="31014"/>
    <cellStyle name="Zarez 2 8 3 3 2 2" xfId="31015"/>
    <cellStyle name="Zarez 2 8 3 3 3" xfId="31016"/>
    <cellStyle name="Zarez 2 8 3 3 3 2" xfId="31017"/>
    <cellStyle name="Zarez 2 8 3 3 4" xfId="31018"/>
    <cellStyle name="Zarez 2 8 3 3 5" xfId="31019"/>
    <cellStyle name="Zarez 2 8 3 4" xfId="31020"/>
    <cellStyle name="Zarez 2 8 3 4 2" xfId="31021"/>
    <cellStyle name="Zarez 2 8 3 4 2 2" xfId="31022"/>
    <cellStyle name="Zarez 2 8 3 4 3" xfId="31023"/>
    <cellStyle name="Zarez 2 8 3 4 3 2" xfId="31024"/>
    <cellStyle name="Zarez 2 8 3 4 4" xfId="31025"/>
    <cellStyle name="Zarez 2 8 3 4 5" xfId="31026"/>
    <cellStyle name="Zarez 2 8 3 5" xfId="31027"/>
    <cellStyle name="Zarez 2 8 3 5 2" xfId="31028"/>
    <cellStyle name="Zarez 2 8 3 5 2 2" xfId="31029"/>
    <cellStyle name="Zarez 2 8 3 5 3" xfId="31030"/>
    <cellStyle name="Zarez 2 8 3 5 3 2" xfId="31031"/>
    <cellStyle name="Zarez 2 8 3 5 4" xfId="31032"/>
    <cellStyle name="Zarez 2 8 3 5 5" xfId="31033"/>
    <cellStyle name="Zarez 2 8 3 6" xfId="31034"/>
    <cellStyle name="Zarez 2 8 3 6 2" xfId="31035"/>
    <cellStyle name="Zarez 2 8 3 6 2 2" xfId="31036"/>
    <cellStyle name="Zarez 2 8 3 6 3" xfId="31037"/>
    <cellStyle name="Zarez 2 8 3 6 3 2" xfId="31038"/>
    <cellStyle name="Zarez 2 8 3 6 4" xfId="31039"/>
    <cellStyle name="Zarez 2 8 3 7" xfId="31040"/>
    <cellStyle name="Zarez 2 8 3 7 2" xfId="31041"/>
    <cellStyle name="Zarez 2 8 3 7 2 2" xfId="31042"/>
    <cellStyle name="Zarez 2 8 3 7 3" xfId="31043"/>
    <cellStyle name="Zarez 2 8 3 7 3 2" xfId="31044"/>
    <cellStyle name="Zarez 2 8 3 7 4" xfId="31045"/>
    <cellStyle name="Zarez 2 8 3 8" xfId="31046"/>
    <cellStyle name="Zarez 2 8 3 8 2" xfId="31047"/>
    <cellStyle name="Zarez 2 8 3 9" xfId="31048"/>
    <cellStyle name="Zarez 2 8 3 9 2" xfId="31049"/>
    <cellStyle name="Zarez 2 8 4" xfId="729"/>
    <cellStyle name="Zarez 2 8 4 10" xfId="31050"/>
    <cellStyle name="Zarez 2 8 4 11" xfId="31051"/>
    <cellStyle name="Zarez 2 8 4 2" xfId="31052"/>
    <cellStyle name="Zarez 2 8 4 2 2" xfId="31053"/>
    <cellStyle name="Zarez 2 8 4 2 2 2" xfId="31054"/>
    <cellStyle name="Zarez 2 8 4 2 3" xfId="31055"/>
    <cellStyle name="Zarez 2 8 4 2 3 2" xfId="31056"/>
    <cellStyle name="Zarez 2 8 4 2 4" xfId="31057"/>
    <cellStyle name="Zarez 2 8 4 2 5" xfId="31058"/>
    <cellStyle name="Zarez 2 8 4 3" xfId="31059"/>
    <cellStyle name="Zarez 2 8 4 3 2" xfId="31060"/>
    <cellStyle name="Zarez 2 8 4 3 2 2" xfId="31061"/>
    <cellStyle name="Zarez 2 8 4 3 3" xfId="31062"/>
    <cellStyle name="Zarez 2 8 4 3 3 2" xfId="31063"/>
    <cellStyle name="Zarez 2 8 4 3 4" xfId="31064"/>
    <cellStyle name="Zarez 2 8 4 3 5" xfId="31065"/>
    <cellStyle name="Zarez 2 8 4 4" xfId="31066"/>
    <cellStyle name="Zarez 2 8 4 4 2" xfId="31067"/>
    <cellStyle name="Zarez 2 8 4 4 2 2" xfId="31068"/>
    <cellStyle name="Zarez 2 8 4 4 3" xfId="31069"/>
    <cellStyle name="Zarez 2 8 4 4 3 2" xfId="31070"/>
    <cellStyle name="Zarez 2 8 4 4 4" xfId="31071"/>
    <cellStyle name="Zarez 2 8 4 4 5" xfId="31072"/>
    <cellStyle name="Zarez 2 8 4 5" xfId="31073"/>
    <cellStyle name="Zarez 2 8 4 5 2" xfId="31074"/>
    <cellStyle name="Zarez 2 8 4 5 2 2" xfId="31075"/>
    <cellStyle name="Zarez 2 8 4 5 3" xfId="31076"/>
    <cellStyle name="Zarez 2 8 4 5 3 2" xfId="31077"/>
    <cellStyle name="Zarez 2 8 4 5 4" xfId="31078"/>
    <cellStyle name="Zarez 2 8 4 5 5" xfId="31079"/>
    <cellStyle name="Zarez 2 8 4 6" xfId="31080"/>
    <cellStyle name="Zarez 2 8 4 6 2" xfId="31081"/>
    <cellStyle name="Zarez 2 8 4 6 2 2" xfId="31082"/>
    <cellStyle name="Zarez 2 8 4 6 3" xfId="31083"/>
    <cellStyle name="Zarez 2 8 4 6 3 2" xfId="31084"/>
    <cellStyle name="Zarez 2 8 4 6 4" xfId="31085"/>
    <cellStyle name="Zarez 2 8 4 7" xfId="31086"/>
    <cellStyle name="Zarez 2 8 4 7 2" xfId="31087"/>
    <cellStyle name="Zarez 2 8 4 7 2 2" xfId="31088"/>
    <cellStyle name="Zarez 2 8 4 7 3" xfId="31089"/>
    <cellStyle name="Zarez 2 8 4 7 3 2" xfId="31090"/>
    <cellStyle name="Zarez 2 8 4 7 4" xfId="31091"/>
    <cellStyle name="Zarez 2 8 4 8" xfId="31092"/>
    <cellStyle name="Zarez 2 8 4 8 2" xfId="31093"/>
    <cellStyle name="Zarez 2 8 4 9" xfId="31094"/>
    <cellStyle name="Zarez 2 8 4 9 2" xfId="31095"/>
    <cellStyle name="Zarez 2 8 5" xfId="31096"/>
    <cellStyle name="Zarez 2 8 5 2" xfId="31097"/>
    <cellStyle name="Zarez 2 8 5 2 2" xfId="31098"/>
    <cellStyle name="Zarez 2 8 5 3" xfId="31099"/>
    <cellStyle name="Zarez 2 8 5 3 2" xfId="31100"/>
    <cellStyle name="Zarez 2 8 5 4" xfId="31101"/>
    <cellStyle name="Zarez 2 8 5 5" xfId="31102"/>
    <cellStyle name="Zarez 2 8 6" xfId="31103"/>
    <cellStyle name="Zarez 2 8 6 2" xfId="31104"/>
    <cellStyle name="Zarez 2 8 6 2 2" xfId="31105"/>
    <cellStyle name="Zarez 2 8 6 3" xfId="31106"/>
    <cellStyle name="Zarez 2 8 6 3 2" xfId="31107"/>
    <cellStyle name="Zarez 2 8 6 4" xfId="31108"/>
    <cellStyle name="Zarez 2 8 6 5" xfId="31109"/>
    <cellStyle name="Zarez 2 8 7" xfId="31110"/>
    <cellStyle name="Zarez 2 8 7 2" xfId="31111"/>
    <cellStyle name="Zarez 2 8 7 2 2" xfId="31112"/>
    <cellStyle name="Zarez 2 8 7 3" xfId="31113"/>
    <cellStyle name="Zarez 2 8 7 3 2" xfId="31114"/>
    <cellStyle name="Zarez 2 8 7 4" xfId="31115"/>
    <cellStyle name="Zarez 2 8 7 5" xfId="31116"/>
    <cellStyle name="Zarez 2 8 8" xfId="31117"/>
    <cellStyle name="Zarez 2 8 8 2" xfId="31118"/>
    <cellStyle name="Zarez 2 8 8 2 2" xfId="31119"/>
    <cellStyle name="Zarez 2 8 8 3" xfId="31120"/>
    <cellStyle name="Zarez 2 8 8 3 2" xfId="31121"/>
    <cellStyle name="Zarez 2 8 8 4" xfId="31122"/>
    <cellStyle name="Zarez 2 8 8 5" xfId="31123"/>
    <cellStyle name="Zarez 2 8 9" xfId="31124"/>
    <cellStyle name="Zarez 2 8 9 2" xfId="31125"/>
    <cellStyle name="Zarez 2 8 9 2 2" xfId="31126"/>
    <cellStyle name="Zarez 2 8 9 3" xfId="31127"/>
    <cellStyle name="Zarez 2 8 9 3 2" xfId="31128"/>
    <cellStyle name="Zarez 2 8 9 4" xfId="31129"/>
    <cellStyle name="Zarez 2 9" xfId="475"/>
    <cellStyle name="Zarez 2 9 10" xfId="31130"/>
    <cellStyle name="Zarez 2 9 10 2" xfId="31131"/>
    <cellStyle name="Zarez 2 9 10 2 2" xfId="31132"/>
    <cellStyle name="Zarez 2 9 10 3" xfId="31133"/>
    <cellStyle name="Zarez 2 9 11" xfId="31134"/>
    <cellStyle name="Zarez 2 9 11 2" xfId="31135"/>
    <cellStyle name="Zarez 2 9 11 2 2" xfId="31136"/>
    <cellStyle name="Zarez 2 9 11 3" xfId="31137"/>
    <cellStyle name="Zarez 2 9 12" xfId="31138"/>
    <cellStyle name="Zarez 2 9 12 2" xfId="31139"/>
    <cellStyle name="Zarez 2 9 13" xfId="31140"/>
    <cellStyle name="Zarez 2 9 13 2" xfId="31141"/>
    <cellStyle name="Zarez 2 9 14" xfId="31142"/>
    <cellStyle name="Zarez 2 9 15" xfId="31143"/>
    <cellStyle name="Zarez 2 9 2" xfId="476"/>
    <cellStyle name="Zarez 2 9 2 10" xfId="31144"/>
    <cellStyle name="Zarez 2 9 2 11" xfId="31145"/>
    <cellStyle name="Zarez 2 9 2 2" xfId="730"/>
    <cellStyle name="Zarez 2 9 2 2 2" xfId="31146"/>
    <cellStyle name="Zarez 2 9 2 2 2 2" xfId="31147"/>
    <cellStyle name="Zarez 2 9 2 2 3" xfId="31148"/>
    <cellStyle name="Zarez 2 9 2 2 3 2" xfId="31149"/>
    <cellStyle name="Zarez 2 9 2 2 4" xfId="31150"/>
    <cellStyle name="Zarez 2 9 2 2 5" xfId="31151"/>
    <cellStyle name="Zarez 2 9 2 3" xfId="31152"/>
    <cellStyle name="Zarez 2 9 2 3 2" xfId="31153"/>
    <cellStyle name="Zarez 2 9 2 3 2 2" xfId="31154"/>
    <cellStyle name="Zarez 2 9 2 3 3" xfId="31155"/>
    <cellStyle name="Zarez 2 9 2 3 3 2" xfId="31156"/>
    <cellStyle name="Zarez 2 9 2 3 4" xfId="31157"/>
    <cellStyle name="Zarez 2 9 2 3 5" xfId="31158"/>
    <cellStyle name="Zarez 2 9 2 4" xfId="31159"/>
    <cellStyle name="Zarez 2 9 2 4 2" xfId="31160"/>
    <cellStyle name="Zarez 2 9 2 4 2 2" xfId="31161"/>
    <cellStyle name="Zarez 2 9 2 4 3" xfId="31162"/>
    <cellStyle name="Zarez 2 9 2 4 3 2" xfId="31163"/>
    <cellStyle name="Zarez 2 9 2 4 4" xfId="31164"/>
    <cellStyle name="Zarez 2 9 2 4 5" xfId="31165"/>
    <cellStyle name="Zarez 2 9 2 5" xfId="31166"/>
    <cellStyle name="Zarez 2 9 2 5 2" xfId="31167"/>
    <cellStyle name="Zarez 2 9 2 5 2 2" xfId="31168"/>
    <cellStyle name="Zarez 2 9 2 5 3" xfId="31169"/>
    <cellStyle name="Zarez 2 9 2 5 3 2" xfId="31170"/>
    <cellStyle name="Zarez 2 9 2 5 4" xfId="31171"/>
    <cellStyle name="Zarez 2 9 2 5 5" xfId="31172"/>
    <cellStyle name="Zarez 2 9 2 6" xfId="31173"/>
    <cellStyle name="Zarez 2 9 2 6 2" xfId="31174"/>
    <cellStyle name="Zarez 2 9 2 6 2 2" xfId="31175"/>
    <cellStyle name="Zarez 2 9 2 6 3" xfId="31176"/>
    <cellStyle name="Zarez 2 9 2 6 3 2" xfId="31177"/>
    <cellStyle name="Zarez 2 9 2 6 4" xfId="31178"/>
    <cellStyle name="Zarez 2 9 2 7" xfId="31179"/>
    <cellStyle name="Zarez 2 9 2 7 2" xfId="31180"/>
    <cellStyle name="Zarez 2 9 2 7 2 2" xfId="31181"/>
    <cellStyle name="Zarez 2 9 2 7 3" xfId="31182"/>
    <cellStyle name="Zarez 2 9 2 7 3 2" xfId="31183"/>
    <cellStyle name="Zarez 2 9 2 7 4" xfId="31184"/>
    <cellStyle name="Zarez 2 9 2 8" xfId="31185"/>
    <cellStyle name="Zarez 2 9 2 8 2" xfId="31186"/>
    <cellStyle name="Zarez 2 9 2 9" xfId="31187"/>
    <cellStyle name="Zarez 2 9 2 9 2" xfId="31188"/>
    <cellStyle name="Zarez 2 9 3" xfId="477"/>
    <cellStyle name="Zarez 2 9 3 10" xfId="31189"/>
    <cellStyle name="Zarez 2 9 3 11" xfId="31190"/>
    <cellStyle name="Zarez 2 9 3 2" xfId="731"/>
    <cellStyle name="Zarez 2 9 3 2 2" xfId="31191"/>
    <cellStyle name="Zarez 2 9 3 2 2 2" xfId="31192"/>
    <cellStyle name="Zarez 2 9 3 2 3" xfId="31193"/>
    <cellStyle name="Zarez 2 9 3 2 3 2" xfId="31194"/>
    <cellStyle name="Zarez 2 9 3 2 4" xfId="31195"/>
    <cellStyle name="Zarez 2 9 3 2 5" xfId="31196"/>
    <cellStyle name="Zarez 2 9 3 3" xfId="31197"/>
    <cellStyle name="Zarez 2 9 3 3 2" xfId="31198"/>
    <cellStyle name="Zarez 2 9 3 3 2 2" xfId="31199"/>
    <cellStyle name="Zarez 2 9 3 3 3" xfId="31200"/>
    <cellStyle name="Zarez 2 9 3 3 3 2" xfId="31201"/>
    <cellStyle name="Zarez 2 9 3 3 4" xfId="31202"/>
    <cellStyle name="Zarez 2 9 3 3 5" xfId="31203"/>
    <cellStyle name="Zarez 2 9 3 4" xfId="31204"/>
    <cellStyle name="Zarez 2 9 3 4 2" xfId="31205"/>
    <cellStyle name="Zarez 2 9 3 4 2 2" xfId="31206"/>
    <cellStyle name="Zarez 2 9 3 4 3" xfId="31207"/>
    <cellStyle name="Zarez 2 9 3 4 3 2" xfId="31208"/>
    <cellStyle name="Zarez 2 9 3 4 4" xfId="31209"/>
    <cellStyle name="Zarez 2 9 3 4 5" xfId="31210"/>
    <cellStyle name="Zarez 2 9 3 5" xfId="31211"/>
    <cellStyle name="Zarez 2 9 3 5 2" xfId="31212"/>
    <cellStyle name="Zarez 2 9 3 5 2 2" xfId="31213"/>
    <cellStyle name="Zarez 2 9 3 5 3" xfId="31214"/>
    <cellStyle name="Zarez 2 9 3 5 3 2" xfId="31215"/>
    <cellStyle name="Zarez 2 9 3 5 4" xfId="31216"/>
    <cellStyle name="Zarez 2 9 3 5 5" xfId="31217"/>
    <cellStyle name="Zarez 2 9 3 6" xfId="31218"/>
    <cellStyle name="Zarez 2 9 3 6 2" xfId="31219"/>
    <cellStyle name="Zarez 2 9 3 6 2 2" xfId="31220"/>
    <cellStyle name="Zarez 2 9 3 6 3" xfId="31221"/>
    <cellStyle name="Zarez 2 9 3 6 3 2" xfId="31222"/>
    <cellStyle name="Zarez 2 9 3 6 4" xfId="31223"/>
    <cellStyle name="Zarez 2 9 3 7" xfId="31224"/>
    <cellStyle name="Zarez 2 9 3 7 2" xfId="31225"/>
    <cellStyle name="Zarez 2 9 3 7 2 2" xfId="31226"/>
    <cellStyle name="Zarez 2 9 3 7 3" xfId="31227"/>
    <cellStyle name="Zarez 2 9 3 7 3 2" xfId="31228"/>
    <cellStyle name="Zarez 2 9 3 7 4" xfId="31229"/>
    <cellStyle name="Zarez 2 9 3 8" xfId="31230"/>
    <cellStyle name="Zarez 2 9 3 8 2" xfId="31231"/>
    <cellStyle name="Zarez 2 9 3 9" xfId="31232"/>
    <cellStyle name="Zarez 2 9 3 9 2" xfId="31233"/>
    <cellStyle name="Zarez 2 9 4" xfId="732"/>
    <cellStyle name="Zarez 2 9 4 2" xfId="31234"/>
    <cellStyle name="Zarez 2 9 4 2 2" xfId="31235"/>
    <cellStyle name="Zarez 2 9 4 3" xfId="31236"/>
    <cellStyle name="Zarez 2 9 4 3 2" xfId="31237"/>
    <cellStyle name="Zarez 2 9 4 4" xfId="31238"/>
    <cellStyle name="Zarez 2 9 4 5" xfId="31239"/>
    <cellStyle name="Zarez 2 9 5" xfId="31240"/>
    <cellStyle name="Zarez 2 9 5 2" xfId="31241"/>
    <cellStyle name="Zarez 2 9 5 2 2" xfId="31242"/>
    <cellStyle name="Zarez 2 9 5 3" xfId="31243"/>
    <cellStyle name="Zarez 2 9 5 3 2" xfId="31244"/>
    <cellStyle name="Zarez 2 9 5 4" xfId="31245"/>
    <cellStyle name="Zarez 2 9 5 5" xfId="31246"/>
    <cellStyle name="Zarez 2 9 6" xfId="31247"/>
    <cellStyle name="Zarez 2 9 6 2" xfId="31248"/>
    <cellStyle name="Zarez 2 9 6 2 2" xfId="31249"/>
    <cellStyle name="Zarez 2 9 6 3" xfId="31250"/>
    <cellStyle name="Zarez 2 9 6 3 2" xfId="31251"/>
    <cellStyle name="Zarez 2 9 6 4" xfId="31252"/>
    <cellStyle name="Zarez 2 9 6 5" xfId="31253"/>
    <cellStyle name="Zarez 2 9 7" xfId="31254"/>
    <cellStyle name="Zarez 2 9 7 2" xfId="31255"/>
    <cellStyle name="Zarez 2 9 7 2 2" xfId="31256"/>
    <cellStyle name="Zarez 2 9 7 3" xfId="31257"/>
    <cellStyle name="Zarez 2 9 7 3 2" xfId="31258"/>
    <cellStyle name="Zarez 2 9 7 4" xfId="31259"/>
    <cellStyle name="Zarez 2 9 7 5" xfId="31260"/>
    <cellStyle name="Zarez 2 9 8" xfId="31261"/>
    <cellStyle name="Zarez 2 9 8 2" xfId="31262"/>
    <cellStyle name="Zarez 2 9 8 2 2" xfId="31263"/>
    <cellStyle name="Zarez 2 9 8 3" xfId="31264"/>
    <cellStyle name="Zarez 2 9 8 3 2" xfId="31265"/>
    <cellStyle name="Zarez 2 9 8 4" xfId="31266"/>
    <cellStyle name="Zarez 2 9 9" xfId="31267"/>
    <cellStyle name="Zarez 2 9 9 2" xfId="31268"/>
    <cellStyle name="Zarez 2 9 9 2 2" xfId="31269"/>
    <cellStyle name="Zarez 2 9 9 3" xfId="31270"/>
    <cellStyle name="Zarez 2 9 9 3 2" xfId="31271"/>
    <cellStyle name="Zarez 2 9 9 4" xfId="31272"/>
    <cellStyle name="Zarez 3" xfId="478"/>
    <cellStyle name="Zarez 3 10" xfId="31273"/>
    <cellStyle name="Zarez 3 10 10" xfId="31274"/>
    <cellStyle name="Zarez 3 10 10 2" xfId="31275"/>
    <cellStyle name="Zarez 3 10 11" xfId="31276"/>
    <cellStyle name="Zarez 3 10 11 2" xfId="31277"/>
    <cellStyle name="Zarez 3 10 12" xfId="31278"/>
    <cellStyle name="Zarez 3 10 13" xfId="31279"/>
    <cellStyle name="Zarez 3 10 2" xfId="31280"/>
    <cellStyle name="Zarez 3 10 2 2" xfId="31281"/>
    <cellStyle name="Zarez 3 10 2 2 2" xfId="31282"/>
    <cellStyle name="Zarez 3 10 2 3" xfId="31283"/>
    <cellStyle name="Zarez 3 10 2 3 2" xfId="31284"/>
    <cellStyle name="Zarez 3 10 2 4" xfId="31285"/>
    <cellStyle name="Zarez 3 10 2 5" xfId="31286"/>
    <cellStyle name="Zarez 3 10 3" xfId="31287"/>
    <cellStyle name="Zarez 3 10 3 2" xfId="31288"/>
    <cellStyle name="Zarez 3 10 3 2 2" xfId="31289"/>
    <cellStyle name="Zarez 3 10 3 3" xfId="31290"/>
    <cellStyle name="Zarez 3 10 3 3 2" xfId="31291"/>
    <cellStyle name="Zarez 3 10 3 4" xfId="31292"/>
    <cellStyle name="Zarez 3 10 3 5" xfId="31293"/>
    <cellStyle name="Zarez 3 10 4" xfId="31294"/>
    <cellStyle name="Zarez 3 10 4 2" xfId="31295"/>
    <cellStyle name="Zarez 3 10 4 2 2" xfId="31296"/>
    <cellStyle name="Zarez 3 10 4 3" xfId="31297"/>
    <cellStyle name="Zarez 3 10 4 3 2" xfId="31298"/>
    <cellStyle name="Zarez 3 10 4 4" xfId="31299"/>
    <cellStyle name="Zarez 3 10 4 5" xfId="31300"/>
    <cellStyle name="Zarez 3 10 5" xfId="31301"/>
    <cellStyle name="Zarez 3 10 5 2" xfId="31302"/>
    <cellStyle name="Zarez 3 10 5 2 2" xfId="31303"/>
    <cellStyle name="Zarez 3 10 5 3" xfId="31304"/>
    <cellStyle name="Zarez 3 10 5 3 2" xfId="31305"/>
    <cellStyle name="Zarez 3 10 5 4" xfId="31306"/>
    <cellStyle name="Zarez 3 10 5 5" xfId="31307"/>
    <cellStyle name="Zarez 3 10 6" xfId="31308"/>
    <cellStyle name="Zarez 3 10 6 2" xfId="31309"/>
    <cellStyle name="Zarez 3 10 6 2 2" xfId="31310"/>
    <cellStyle name="Zarez 3 10 6 3" xfId="31311"/>
    <cellStyle name="Zarez 3 10 6 3 2" xfId="31312"/>
    <cellStyle name="Zarez 3 10 6 4" xfId="31313"/>
    <cellStyle name="Zarez 3 10 7" xfId="31314"/>
    <cellStyle name="Zarez 3 10 7 2" xfId="31315"/>
    <cellStyle name="Zarez 3 10 7 2 2" xfId="31316"/>
    <cellStyle name="Zarez 3 10 7 3" xfId="31317"/>
    <cellStyle name="Zarez 3 10 7 3 2" xfId="31318"/>
    <cellStyle name="Zarez 3 10 7 4" xfId="31319"/>
    <cellStyle name="Zarez 3 10 8" xfId="31320"/>
    <cellStyle name="Zarez 3 10 8 2" xfId="31321"/>
    <cellStyle name="Zarez 3 10 8 2 2" xfId="31322"/>
    <cellStyle name="Zarez 3 10 8 3" xfId="31323"/>
    <cellStyle name="Zarez 3 10 9" xfId="31324"/>
    <cellStyle name="Zarez 3 10 9 2" xfId="31325"/>
    <cellStyle name="Zarez 3 10 9 2 2" xfId="31326"/>
    <cellStyle name="Zarez 3 10 9 3" xfId="31327"/>
    <cellStyle name="Zarez 3 11" xfId="31328"/>
    <cellStyle name="Zarez 3 11 10" xfId="31329"/>
    <cellStyle name="Zarez 3 11 11" xfId="31330"/>
    <cellStyle name="Zarez 3 11 2" xfId="31331"/>
    <cellStyle name="Zarez 3 11 2 2" xfId="31332"/>
    <cellStyle name="Zarez 3 11 2 2 2" xfId="31333"/>
    <cellStyle name="Zarez 3 11 2 3" xfId="31334"/>
    <cellStyle name="Zarez 3 11 2 3 2" xfId="31335"/>
    <cellStyle name="Zarez 3 11 2 4" xfId="31336"/>
    <cellStyle name="Zarez 3 11 2 5" xfId="31337"/>
    <cellStyle name="Zarez 3 11 3" xfId="31338"/>
    <cellStyle name="Zarez 3 11 3 2" xfId="31339"/>
    <cellStyle name="Zarez 3 11 3 2 2" xfId="31340"/>
    <cellStyle name="Zarez 3 11 3 3" xfId="31341"/>
    <cellStyle name="Zarez 3 11 3 3 2" xfId="31342"/>
    <cellStyle name="Zarez 3 11 3 4" xfId="31343"/>
    <cellStyle name="Zarez 3 11 3 5" xfId="31344"/>
    <cellStyle name="Zarez 3 11 4" xfId="31345"/>
    <cellStyle name="Zarez 3 11 4 2" xfId="31346"/>
    <cellStyle name="Zarez 3 11 4 2 2" xfId="31347"/>
    <cellStyle name="Zarez 3 11 4 3" xfId="31348"/>
    <cellStyle name="Zarez 3 11 4 3 2" xfId="31349"/>
    <cellStyle name="Zarez 3 11 4 4" xfId="31350"/>
    <cellStyle name="Zarez 3 11 4 5" xfId="31351"/>
    <cellStyle name="Zarez 3 11 5" xfId="31352"/>
    <cellStyle name="Zarez 3 11 5 2" xfId="31353"/>
    <cellStyle name="Zarez 3 11 5 2 2" xfId="31354"/>
    <cellStyle name="Zarez 3 11 5 3" xfId="31355"/>
    <cellStyle name="Zarez 3 11 5 3 2" xfId="31356"/>
    <cellStyle name="Zarez 3 11 5 4" xfId="31357"/>
    <cellStyle name="Zarez 3 11 5 5" xfId="31358"/>
    <cellStyle name="Zarez 3 11 6" xfId="31359"/>
    <cellStyle name="Zarez 3 11 6 2" xfId="31360"/>
    <cellStyle name="Zarez 3 11 6 2 2" xfId="31361"/>
    <cellStyle name="Zarez 3 11 6 3" xfId="31362"/>
    <cellStyle name="Zarez 3 11 6 3 2" xfId="31363"/>
    <cellStyle name="Zarez 3 11 6 4" xfId="31364"/>
    <cellStyle name="Zarez 3 11 7" xfId="31365"/>
    <cellStyle name="Zarez 3 11 7 2" xfId="31366"/>
    <cellStyle name="Zarez 3 11 7 2 2" xfId="31367"/>
    <cellStyle name="Zarez 3 11 7 3" xfId="31368"/>
    <cellStyle name="Zarez 3 11 7 3 2" xfId="31369"/>
    <cellStyle name="Zarez 3 11 7 4" xfId="31370"/>
    <cellStyle name="Zarez 3 11 8" xfId="31371"/>
    <cellStyle name="Zarez 3 11 8 2" xfId="31372"/>
    <cellStyle name="Zarez 3 11 9" xfId="31373"/>
    <cellStyle name="Zarez 3 11 9 2" xfId="31374"/>
    <cellStyle name="Zarez 3 12" xfId="31375"/>
    <cellStyle name="Zarez 3 12 10" xfId="31376"/>
    <cellStyle name="Zarez 3 12 11" xfId="31377"/>
    <cellStyle name="Zarez 3 12 2" xfId="31378"/>
    <cellStyle name="Zarez 3 12 2 2" xfId="31379"/>
    <cellStyle name="Zarez 3 12 2 2 2" xfId="31380"/>
    <cellStyle name="Zarez 3 12 2 3" xfId="31381"/>
    <cellStyle name="Zarez 3 12 2 3 2" xfId="31382"/>
    <cellStyle name="Zarez 3 12 2 4" xfId="31383"/>
    <cellStyle name="Zarez 3 12 2 5" xfId="31384"/>
    <cellStyle name="Zarez 3 12 3" xfId="31385"/>
    <cellStyle name="Zarez 3 12 3 2" xfId="31386"/>
    <cellStyle name="Zarez 3 12 3 2 2" xfId="31387"/>
    <cellStyle name="Zarez 3 12 3 3" xfId="31388"/>
    <cellStyle name="Zarez 3 12 3 3 2" xfId="31389"/>
    <cellStyle name="Zarez 3 12 3 4" xfId="31390"/>
    <cellStyle name="Zarez 3 12 3 5" xfId="31391"/>
    <cellStyle name="Zarez 3 12 4" xfId="31392"/>
    <cellStyle name="Zarez 3 12 4 2" xfId="31393"/>
    <cellStyle name="Zarez 3 12 4 2 2" xfId="31394"/>
    <cellStyle name="Zarez 3 12 4 3" xfId="31395"/>
    <cellStyle name="Zarez 3 12 4 3 2" xfId="31396"/>
    <cellStyle name="Zarez 3 12 4 4" xfId="31397"/>
    <cellStyle name="Zarez 3 12 4 5" xfId="31398"/>
    <cellStyle name="Zarez 3 12 5" xfId="31399"/>
    <cellStyle name="Zarez 3 12 5 2" xfId="31400"/>
    <cellStyle name="Zarez 3 12 5 2 2" xfId="31401"/>
    <cellStyle name="Zarez 3 12 5 3" xfId="31402"/>
    <cellStyle name="Zarez 3 12 5 3 2" xfId="31403"/>
    <cellStyle name="Zarez 3 12 5 4" xfId="31404"/>
    <cellStyle name="Zarez 3 12 5 5" xfId="31405"/>
    <cellStyle name="Zarez 3 12 6" xfId="31406"/>
    <cellStyle name="Zarez 3 12 6 2" xfId="31407"/>
    <cellStyle name="Zarez 3 12 6 2 2" xfId="31408"/>
    <cellStyle name="Zarez 3 12 6 3" xfId="31409"/>
    <cellStyle name="Zarez 3 12 6 3 2" xfId="31410"/>
    <cellStyle name="Zarez 3 12 6 4" xfId="31411"/>
    <cellStyle name="Zarez 3 12 7" xfId="31412"/>
    <cellStyle name="Zarez 3 12 7 2" xfId="31413"/>
    <cellStyle name="Zarez 3 12 7 2 2" xfId="31414"/>
    <cellStyle name="Zarez 3 12 7 3" xfId="31415"/>
    <cellStyle name="Zarez 3 12 7 3 2" xfId="31416"/>
    <cellStyle name="Zarez 3 12 7 4" xfId="31417"/>
    <cellStyle name="Zarez 3 12 8" xfId="31418"/>
    <cellStyle name="Zarez 3 12 8 2" xfId="31419"/>
    <cellStyle name="Zarez 3 12 9" xfId="31420"/>
    <cellStyle name="Zarez 3 12 9 2" xfId="31421"/>
    <cellStyle name="Zarez 3 13" xfId="31422"/>
    <cellStyle name="Zarez 3 13 2" xfId="31423"/>
    <cellStyle name="Zarez 3 13 2 2" xfId="31424"/>
    <cellStyle name="Zarez 3 13 3" xfId="31425"/>
    <cellStyle name="Zarez 3 13 3 2" xfId="31426"/>
    <cellStyle name="Zarez 3 13 4" xfId="31427"/>
    <cellStyle name="Zarez 3 13 5" xfId="31428"/>
    <cellStyle name="Zarez 3 14" xfId="31429"/>
    <cellStyle name="Zarez 3 14 2" xfId="31430"/>
    <cellStyle name="Zarez 3 14 2 2" xfId="31431"/>
    <cellStyle name="Zarez 3 14 3" xfId="31432"/>
    <cellStyle name="Zarez 3 14 3 2" xfId="31433"/>
    <cellStyle name="Zarez 3 14 4" xfId="31434"/>
    <cellStyle name="Zarez 3 14 5" xfId="31435"/>
    <cellStyle name="Zarez 3 15" xfId="31436"/>
    <cellStyle name="Zarez 3 15 2" xfId="31437"/>
    <cellStyle name="Zarez 3 15 2 2" xfId="31438"/>
    <cellStyle name="Zarez 3 15 3" xfId="31439"/>
    <cellStyle name="Zarez 3 15 3 2" xfId="31440"/>
    <cellStyle name="Zarez 3 15 4" xfId="31441"/>
    <cellStyle name="Zarez 3 15 5" xfId="31442"/>
    <cellStyle name="Zarez 3 16" xfId="31443"/>
    <cellStyle name="Zarez 3 16 2" xfId="31444"/>
    <cellStyle name="Zarez 3 16 2 2" xfId="31445"/>
    <cellStyle name="Zarez 3 16 3" xfId="31446"/>
    <cellStyle name="Zarez 3 16 3 2" xfId="31447"/>
    <cellStyle name="Zarez 3 16 4" xfId="31448"/>
    <cellStyle name="Zarez 3 16 5" xfId="31449"/>
    <cellStyle name="Zarez 3 17" xfId="31450"/>
    <cellStyle name="Zarez 3 17 2" xfId="31451"/>
    <cellStyle name="Zarez 3 17 2 2" xfId="31452"/>
    <cellStyle name="Zarez 3 17 3" xfId="31453"/>
    <cellStyle name="Zarez 3 17 3 2" xfId="31454"/>
    <cellStyle name="Zarez 3 17 4" xfId="31455"/>
    <cellStyle name="Zarez 3 18" xfId="31456"/>
    <cellStyle name="Zarez 3 18 2" xfId="31457"/>
    <cellStyle name="Zarez 3 18 2 2" xfId="31458"/>
    <cellStyle name="Zarez 3 18 3" xfId="31459"/>
    <cellStyle name="Zarez 3 18 3 2" xfId="31460"/>
    <cellStyle name="Zarez 3 18 4" xfId="31461"/>
    <cellStyle name="Zarez 3 19" xfId="31462"/>
    <cellStyle name="Zarez 3 19 2" xfId="31463"/>
    <cellStyle name="Zarez 3 19 2 2" xfId="31464"/>
    <cellStyle name="Zarez 3 19 3" xfId="31465"/>
    <cellStyle name="Zarez 3 2" xfId="615"/>
    <cellStyle name="Zarez 3 2 10" xfId="31466"/>
    <cellStyle name="Zarez 3 2 10 2" xfId="31467"/>
    <cellStyle name="Zarez 3 2 10 2 2" xfId="31468"/>
    <cellStyle name="Zarez 3 2 10 3" xfId="31469"/>
    <cellStyle name="Zarez 3 2 11" xfId="31470"/>
    <cellStyle name="Zarez 3 2 11 2" xfId="31471"/>
    <cellStyle name="Zarez 3 2 11 2 2" xfId="31472"/>
    <cellStyle name="Zarez 3 2 11 3" xfId="31473"/>
    <cellStyle name="Zarez 3 2 12" xfId="31474"/>
    <cellStyle name="Zarez 3 2 12 2" xfId="31475"/>
    <cellStyle name="Zarez 3 2 13" xfId="31476"/>
    <cellStyle name="Zarez 3 2 13 2" xfId="31477"/>
    <cellStyle name="Zarez 3 2 14" xfId="31478"/>
    <cellStyle name="Zarez 3 2 15" xfId="31479"/>
    <cellStyle name="Zarez 3 2 16" xfId="31480"/>
    <cellStyle name="Zarez 3 2 2" xfId="31481"/>
    <cellStyle name="Zarez 3 2 2 10" xfId="31482"/>
    <cellStyle name="Zarez 3 2 2 11" xfId="31483"/>
    <cellStyle name="Zarez 3 2 2 2" xfId="31484"/>
    <cellStyle name="Zarez 3 2 2 2 2" xfId="31485"/>
    <cellStyle name="Zarez 3 2 2 2 2 2" xfId="31486"/>
    <cellStyle name="Zarez 3 2 2 2 3" xfId="31487"/>
    <cellStyle name="Zarez 3 2 2 2 3 2" xfId="31488"/>
    <cellStyle name="Zarez 3 2 2 2 4" xfId="31489"/>
    <cellStyle name="Zarez 3 2 2 2 5" xfId="31490"/>
    <cellStyle name="Zarez 3 2 2 3" xfId="31491"/>
    <cellStyle name="Zarez 3 2 2 3 2" xfId="31492"/>
    <cellStyle name="Zarez 3 2 2 3 2 2" xfId="31493"/>
    <cellStyle name="Zarez 3 2 2 3 3" xfId="31494"/>
    <cellStyle name="Zarez 3 2 2 3 3 2" xfId="31495"/>
    <cellStyle name="Zarez 3 2 2 3 4" xfId="31496"/>
    <cellStyle name="Zarez 3 2 2 3 5" xfId="31497"/>
    <cellStyle name="Zarez 3 2 2 4" xfId="31498"/>
    <cellStyle name="Zarez 3 2 2 4 2" xfId="31499"/>
    <cellStyle name="Zarez 3 2 2 4 2 2" xfId="31500"/>
    <cellStyle name="Zarez 3 2 2 4 3" xfId="31501"/>
    <cellStyle name="Zarez 3 2 2 4 3 2" xfId="31502"/>
    <cellStyle name="Zarez 3 2 2 4 4" xfId="31503"/>
    <cellStyle name="Zarez 3 2 2 4 5" xfId="31504"/>
    <cellStyle name="Zarez 3 2 2 5" xfId="31505"/>
    <cellStyle name="Zarez 3 2 2 5 2" xfId="31506"/>
    <cellStyle name="Zarez 3 2 2 5 2 2" xfId="31507"/>
    <cellStyle name="Zarez 3 2 2 5 3" xfId="31508"/>
    <cellStyle name="Zarez 3 2 2 5 3 2" xfId="31509"/>
    <cellStyle name="Zarez 3 2 2 5 4" xfId="31510"/>
    <cellStyle name="Zarez 3 2 2 5 5" xfId="31511"/>
    <cellStyle name="Zarez 3 2 2 6" xfId="31512"/>
    <cellStyle name="Zarez 3 2 2 6 2" xfId="31513"/>
    <cellStyle name="Zarez 3 2 2 6 2 2" xfId="31514"/>
    <cellStyle name="Zarez 3 2 2 6 3" xfId="31515"/>
    <cellStyle name="Zarez 3 2 2 6 3 2" xfId="31516"/>
    <cellStyle name="Zarez 3 2 2 6 4" xfId="31517"/>
    <cellStyle name="Zarez 3 2 2 7" xfId="31518"/>
    <cellStyle name="Zarez 3 2 2 7 2" xfId="31519"/>
    <cellStyle name="Zarez 3 2 2 7 2 2" xfId="31520"/>
    <cellStyle name="Zarez 3 2 2 7 3" xfId="31521"/>
    <cellStyle name="Zarez 3 2 2 7 3 2" xfId="31522"/>
    <cellStyle name="Zarez 3 2 2 7 4" xfId="31523"/>
    <cellStyle name="Zarez 3 2 2 8" xfId="31524"/>
    <cellStyle name="Zarez 3 2 2 8 2" xfId="31525"/>
    <cellStyle name="Zarez 3 2 2 9" xfId="31526"/>
    <cellStyle name="Zarez 3 2 2 9 2" xfId="31527"/>
    <cellStyle name="Zarez 3 2 3" xfId="31528"/>
    <cellStyle name="Zarez 3 2 3 10" xfId="31529"/>
    <cellStyle name="Zarez 3 2 3 11" xfId="31530"/>
    <cellStyle name="Zarez 3 2 3 2" xfId="31531"/>
    <cellStyle name="Zarez 3 2 3 2 2" xfId="31532"/>
    <cellStyle name="Zarez 3 2 3 2 2 2" xfId="31533"/>
    <cellStyle name="Zarez 3 2 3 2 3" xfId="31534"/>
    <cellStyle name="Zarez 3 2 3 2 3 2" xfId="31535"/>
    <cellStyle name="Zarez 3 2 3 2 4" xfId="31536"/>
    <cellStyle name="Zarez 3 2 3 2 5" xfId="31537"/>
    <cellStyle name="Zarez 3 2 3 3" xfId="31538"/>
    <cellStyle name="Zarez 3 2 3 3 2" xfId="31539"/>
    <cellStyle name="Zarez 3 2 3 3 2 2" xfId="31540"/>
    <cellStyle name="Zarez 3 2 3 3 3" xfId="31541"/>
    <cellStyle name="Zarez 3 2 3 3 3 2" xfId="31542"/>
    <cellStyle name="Zarez 3 2 3 3 4" xfId="31543"/>
    <cellStyle name="Zarez 3 2 3 3 5" xfId="31544"/>
    <cellStyle name="Zarez 3 2 3 4" xfId="31545"/>
    <cellStyle name="Zarez 3 2 3 4 2" xfId="31546"/>
    <cellStyle name="Zarez 3 2 3 4 2 2" xfId="31547"/>
    <cellStyle name="Zarez 3 2 3 4 3" xfId="31548"/>
    <cellStyle name="Zarez 3 2 3 4 3 2" xfId="31549"/>
    <cellStyle name="Zarez 3 2 3 4 4" xfId="31550"/>
    <cellStyle name="Zarez 3 2 3 4 5" xfId="31551"/>
    <cellStyle name="Zarez 3 2 3 5" xfId="31552"/>
    <cellStyle name="Zarez 3 2 3 5 2" xfId="31553"/>
    <cellStyle name="Zarez 3 2 3 5 2 2" xfId="31554"/>
    <cellStyle name="Zarez 3 2 3 5 3" xfId="31555"/>
    <cellStyle name="Zarez 3 2 3 5 3 2" xfId="31556"/>
    <cellStyle name="Zarez 3 2 3 5 4" xfId="31557"/>
    <cellStyle name="Zarez 3 2 3 5 5" xfId="31558"/>
    <cellStyle name="Zarez 3 2 3 6" xfId="31559"/>
    <cellStyle name="Zarez 3 2 3 6 2" xfId="31560"/>
    <cellStyle name="Zarez 3 2 3 6 2 2" xfId="31561"/>
    <cellStyle name="Zarez 3 2 3 6 3" xfId="31562"/>
    <cellStyle name="Zarez 3 2 3 6 3 2" xfId="31563"/>
    <cellStyle name="Zarez 3 2 3 6 4" xfId="31564"/>
    <cellStyle name="Zarez 3 2 3 7" xfId="31565"/>
    <cellStyle name="Zarez 3 2 3 7 2" xfId="31566"/>
    <cellStyle name="Zarez 3 2 3 7 2 2" xfId="31567"/>
    <cellStyle name="Zarez 3 2 3 7 3" xfId="31568"/>
    <cellStyle name="Zarez 3 2 3 7 3 2" xfId="31569"/>
    <cellStyle name="Zarez 3 2 3 7 4" xfId="31570"/>
    <cellStyle name="Zarez 3 2 3 8" xfId="31571"/>
    <cellStyle name="Zarez 3 2 3 8 2" xfId="31572"/>
    <cellStyle name="Zarez 3 2 3 9" xfId="31573"/>
    <cellStyle name="Zarez 3 2 3 9 2" xfId="31574"/>
    <cellStyle name="Zarez 3 2 4" xfId="31575"/>
    <cellStyle name="Zarez 3 2 4 10" xfId="31576"/>
    <cellStyle name="Zarez 3 2 4 11" xfId="31577"/>
    <cellStyle name="Zarez 3 2 4 2" xfId="31578"/>
    <cellStyle name="Zarez 3 2 4 2 2" xfId="31579"/>
    <cellStyle name="Zarez 3 2 4 2 2 2" xfId="31580"/>
    <cellStyle name="Zarez 3 2 4 2 3" xfId="31581"/>
    <cellStyle name="Zarez 3 2 4 2 3 2" xfId="31582"/>
    <cellStyle name="Zarez 3 2 4 2 4" xfId="31583"/>
    <cellStyle name="Zarez 3 2 4 2 5" xfId="31584"/>
    <cellStyle name="Zarez 3 2 4 3" xfId="31585"/>
    <cellStyle name="Zarez 3 2 4 3 2" xfId="31586"/>
    <cellStyle name="Zarez 3 2 4 3 2 2" xfId="31587"/>
    <cellStyle name="Zarez 3 2 4 3 3" xfId="31588"/>
    <cellStyle name="Zarez 3 2 4 3 3 2" xfId="31589"/>
    <cellStyle name="Zarez 3 2 4 3 4" xfId="31590"/>
    <cellStyle name="Zarez 3 2 4 3 5" xfId="31591"/>
    <cellStyle name="Zarez 3 2 4 4" xfId="31592"/>
    <cellStyle name="Zarez 3 2 4 4 2" xfId="31593"/>
    <cellStyle name="Zarez 3 2 4 4 2 2" xfId="31594"/>
    <cellStyle name="Zarez 3 2 4 4 3" xfId="31595"/>
    <cellStyle name="Zarez 3 2 4 4 3 2" xfId="31596"/>
    <cellStyle name="Zarez 3 2 4 4 4" xfId="31597"/>
    <cellStyle name="Zarez 3 2 4 4 5" xfId="31598"/>
    <cellStyle name="Zarez 3 2 4 5" xfId="31599"/>
    <cellStyle name="Zarez 3 2 4 5 2" xfId="31600"/>
    <cellStyle name="Zarez 3 2 4 5 2 2" xfId="31601"/>
    <cellStyle name="Zarez 3 2 4 5 3" xfId="31602"/>
    <cellStyle name="Zarez 3 2 4 5 3 2" xfId="31603"/>
    <cellStyle name="Zarez 3 2 4 5 4" xfId="31604"/>
    <cellStyle name="Zarez 3 2 4 5 5" xfId="31605"/>
    <cellStyle name="Zarez 3 2 4 6" xfId="31606"/>
    <cellStyle name="Zarez 3 2 4 6 2" xfId="31607"/>
    <cellStyle name="Zarez 3 2 4 6 2 2" xfId="31608"/>
    <cellStyle name="Zarez 3 2 4 6 3" xfId="31609"/>
    <cellStyle name="Zarez 3 2 4 6 3 2" xfId="31610"/>
    <cellStyle name="Zarez 3 2 4 6 4" xfId="31611"/>
    <cellStyle name="Zarez 3 2 4 7" xfId="31612"/>
    <cellStyle name="Zarez 3 2 4 7 2" xfId="31613"/>
    <cellStyle name="Zarez 3 2 4 7 2 2" xfId="31614"/>
    <cellStyle name="Zarez 3 2 4 7 3" xfId="31615"/>
    <cellStyle name="Zarez 3 2 4 7 3 2" xfId="31616"/>
    <cellStyle name="Zarez 3 2 4 7 4" xfId="31617"/>
    <cellStyle name="Zarez 3 2 4 8" xfId="31618"/>
    <cellStyle name="Zarez 3 2 4 8 2" xfId="31619"/>
    <cellStyle name="Zarez 3 2 4 9" xfId="31620"/>
    <cellStyle name="Zarez 3 2 4 9 2" xfId="31621"/>
    <cellStyle name="Zarez 3 2 5" xfId="31622"/>
    <cellStyle name="Zarez 3 2 5 10" xfId="31623"/>
    <cellStyle name="Zarez 3 2 5 11" xfId="31624"/>
    <cellStyle name="Zarez 3 2 5 2" xfId="31625"/>
    <cellStyle name="Zarez 3 2 5 2 2" xfId="31626"/>
    <cellStyle name="Zarez 3 2 5 2 2 2" xfId="31627"/>
    <cellStyle name="Zarez 3 2 5 2 3" xfId="31628"/>
    <cellStyle name="Zarez 3 2 5 2 3 2" xfId="31629"/>
    <cellStyle name="Zarez 3 2 5 2 4" xfId="31630"/>
    <cellStyle name="Zarez 3 2 5 2 5" xfId="31631"/>
    <cellStyle name="Zarez 3 2 5 3" xfId="31632"/>
    <cellStyle name="Zarez 3 2 5 3 2" xfId="31633"/>
    <cellStyle name="Zarez 3 2 5 3 2 2" xfId="31634"/>
    <cellStyle name="Zarez 3 2 5 3 3" xfId="31635"/>
    <cellStyle name="Zarez 3 2 5 3 3 2" xfId="31636"/>
    <cellStyle name="Zarez 3 2 5 3 4" xfId="31637"/>
    <cellStyle name="Zarez 3 2 5 3 5" xfId="31638"/>
    <cellStyle name="Zarez 3 2 5 4" xfId="31639"/>
    <cellStyle name="Zarez 3 2 5 4 2" xfId="31640"/>
    <cellStyle name="Zarez 3 2 5 4 2 2" xfId="31641"/>
    <cellStyle name="Zarez 3 2 5 4 3" xfId="31642"/>
    <cellStyle name="Zarez 3 2 5 4 3 2" xfId="31643"/>
    <cellStyle name="Zarez 3 2 5 4 4" xfId="31644"/>
    <cellStyle name="Zarez 3 2 5 4 5" xfId="31645"/>
    <cellStyle name="Zarez 3 2 5 5" xfId="31646"/>
    <cellStyle name="Zarez 3 2 5 5 2" xfId="31647"/>
    <cellStyle name="Zarez 3 2 5 5 2 2" xfId="31648"/>
    <cellStyle name="Zarez 3 2 5 5 3" xfId="31649"/>
    <cellStyle name="Zarez 3 2 5 5 3 2" xfId="31650"/>
    <cellStyle name="Zarez 3 2 5 5 4" xfId="31651"/>
    <cellStyle name="Zarez 3 2 5 5 5" xfId="31652"/>
    <cellStyle name="Zarez 3 2 5 6" xfId="31653"/>
    <cellStyle name="Zarez 3 2 5 6 2" xfId="31654"/>
    <cellStyle name="Zarez 3 2 5 6 2 2" xfId="31655"/>
    <cellStyle name="Zarez 3 2 5 6 3" xfId="31656"/>
    <cellStyle name="Zarez 3 2 5 6 3 2" xfId="31657"/>
    <cellStyle name="Zarez 3 2 5 6 4" xfId="31658"/>
    <cellStyle name="Zarez 3 2 5 7" xfId="31659"/>
    <cellStyle name="Zarez 3 2 5 7 2" xfId="31660"/>
    <cellStyle name="Zarez 3 2 5 7 2 2" xfId="31661"/>
    <cellStyle name="Zarez 3 2 5 7 3" xfId="31662"/>
    <cellStyle name="Zarez 3 2 5 7 3 2" xfId="31663"/>
    <cellStyle name="Zarez 3 2 5 7 4" xfId="31664"/>
    <cellStyle name="Zarez 3 2 5 8" xfId="31665"/>
    <cellStyle name="Zarez 3 2 5 8 2" xfId="31666"/>
    <cellStyle name="Zarez 3 2 5 9" xfId="31667"/>
    <cellStyle name="Zarez 3 2 5 9 2" xfId="31668"/>
    <cellStyle name="Zarez 3 2 6" xfId="31669"/>
    <cellStyle name="Zarez 3 2 6 10" xfId="31670"/>
    <cellStyle name="Zarez 3 2 6 11" xfId="31671"/>
    <cellStyle name="Zarez 3 2 6 2" xfId="31672"/>
    <cellStyle name="Zarez 3 2 6 2 2" xfId="31673"/>
    <cellStyle name="Zarez 3 2 6 2 2 2" xfId="31674"/>
    <cellStyle name="Zarez 3 2 6 2 3" xfId="31675"/>
    <cellStyle name="Zarez 3 2 6 2 3 2" xfId="31676"/>
    <cellStyle name="Zarez 3 2 6 2 4" xfId="31677"/>
    <cellStyle name="Zarez 3 2 6 2 5" xfId="31678"/>
    <cellStyle name="Zarez 3 2 6 3" xfId="31679"/>
    <cellStyle name="Zarez 3 2 6 3 2" xfId="31680"/>
    <cellStyle name="Zarez 3 2 6 3 2 2" xfId="31681"/>
    <cellStyle name="Zarez 3 2 6 3 3" xfId="31682"/>
    <cellStyle name="Zarez 3 2 6 3 3 2" xfId="31683"/>
    <cellStyle name="Zarez 3 2 6 3 4" xfId="31684"/>
    <cellStyle name="Zarez 3 2 6 3 5" xfId="31685"/>
    <cellStyle name="Zarez 3 2 6 4" xfId="31686"/>
    <cellStyle name="Zarez 3 2 6 4 2" xfId="31687"/>
    <cellStyle name="Zarez 3 2 6 4 2 2" xfId="31688"/>
    <cellStyle name="Zarez 3 2 6 4 3" xfId="31689"/>
    <cellStyle name="Zarez 3 2 6 4 3 2" xfId="31690"/>
    <cellStyle name="Zarez 3 2 6 4 4" xfId="31691"/>
    <cellStyle name="Zarez 3 2 6 4 5" xfId="31692"/>
    <cellStyle name="Zarez 3 2 6 5" xfId="31693"/>
    <cellStyle name="Zarez 3 2 6 5 2" xfId="31694"/>
    <cellStyle name="Zarez 3 2 6 5 2 2" xfId="31695"/>
    <cellStyle name="Zarez 3 2 6 5 3" xfId="31696"/>
    <cellStyle name="Zarez 3 2 6 5 3 2" xfId="31697"/>
    <cellStyle name="Zarez 3 2 6 5 4" xfId="31698"/>
    <cellStyle name="Zarez 3 2 6 5 5" xfId="31699"/>
    <cellStyle name="Zarez 3 2 6 6" xfId="31700"/>
    <cellStyle name="Zarez 3 2 6 6 2" xfId="31701"/>
    <cellStyle name="Zarez 3 2 6 6 2 2" xfId="31702"/>
    <cellStyle name="Zarez 3 2 6 6 3" xfId="31703"/>
    <cellStyle name="Zarez 3 2 6 6 3 2" xfId="31704"/>
    <cellStyle name="Zarez 3 2 6 6 4" xfId="31705"/>
    <cellStyle name="Zarez 3 2 6 7" xfId="31706"/>
    <cellStyle name="Zarez 3 2 6 7 2" xfId="31707"/>
    <cellStyle name="Zarez 3 2 6 7 2 2" xfId="31708"/>
    <cellStyle name="Zarez 3 2 6 7 3" xfId="31709"/>
    <cellStyle name="Zarez 3 2 6 7 3 2" xfId="31710"/>
    <cellStyle name="Zarez 3 2 6 7 4" xfId="31711"/>
    <cellStyle name="Zarez 3 2 6 8" xfId="31712"/>
    <cellStyle name="Zarez 3 2 6 8 2" xfId="31713"/>
    <cellStyle name="Zarez 3 2 6 9" xfId="31714"/>
    <cellStyle name="Zarez 3 2 6 9 2" xfId="31715"/>
    <cellStyle name="Zarez 3 2 7" xfId="31716"/>
    <cellStyle name="Zarez 3 2 7 10" xfId="31717"/>
    <cellStyle name="Zarez 3 2 7 11" xfId="31718"/>
    <cellStyle name="Zarez 3 2 7 2" xfId="31719"/>
    <cellStyle name="Zarez 3 2 7 2 2" xfId="31720"/>
    <cellStyle name="Zarez 3 2 7 2 2 2" xfId="31721"/>
    <cellStyle name="Zarez 3 2 7 2 3" xfId="31722"/>
    <cellStyle name="Zarez 3 2 7 2 3 2" xfId="31723"/>
    <cellStyle name="Zarez 3 2 7 2 4" xfId="31724"/>
    <cellStyle name="Zarez 3 2 7 2 5" xfId="31725"/>
    <cellStyle name="Zarez 3 2 7 3" xfId="31726"/>
    <cellStyle name="Zarez 3 2 7 3 2" xfId="31727"/>
    <cellStyle name="Zarez 3 2 7 3 2 2" xfId="31728"/>
    <cellStyle name="Zarez 3 2 7 3 3" xfId="31729"/>
    <cellStyle name="Zarez 3 2 7 3 3 2" xfId="31730"/>
    <cellStyle name="Zarez 3 2 7 3 4" xfId="31731"/>
    <cellStyle name="Zarez 3 2 7 3 5" xfId="31732"/>
    <cellStyle name="Zarez 3 2 7 4" xfId="31733"/>
    <cellStyle name="Zarez 3 2 7 4 2" xfId="31734"/>
    <cellStyle name="Zarez 3 2 7 4 2 2" xfId="31735"/>
    <cellStyle name="Zarez 3 2 7 4 3" xfId="31736"/>
    <cellStyle name="Zarez 3 2 7 4 3 2" xfId="31737"/>
    <cellStyle name="Zarez 3 2 7 4 4" xfId="31738"/>
    <cellStyle name="Zarez 3 2 7 4 5" xfId="31739"/>
    <cellStyle name="Zarez 3 2 7 5" xfId="31740"/>
    <cellStyle name="Zarez 3 2 7 5 2" xfId="31741"/>
    <cellStyle name="Zarez 3 2 7 5 2 2" xfId="31742"/>
    <cellStyle name="Zarez 3 2 7 5 3" xfId="31743"/>
    <cellStyle name="Zarez 3 2 7 5 3 2" xfId="31744"/>
    <cellStyle name="Zarez 3 2 7 5 4" xfId="31745"/>
    <cellStyle name="Zarez 3 2 7 5 5" xfId="31746"/>
    <cellStyle name="Zarez 3 2 7 6" xfId="31747"/>
    <cellStyle name="Zarez 3 2 7 6 2" xfId="31748"/>
    <cellStyle name="Zarez 3 2 7 6 2 2" xfId="31749"/>
    <cellStyle name="Zarez 3 2 7 6 3" xfId="31750"/>
    <cellStyle name="Zarez 3 2 7 6 3 2" xfId="31751"/>
    <cellStyle name="Zarez 3 2 7 6 4" xfId="31752"/>
    <cellStyle name="Zarez 3 2 7 7" xfId="31753"/>
    <cellStyle name="Zarez 3 2 7 7 2" xfId="31754"/>
    <cellStyle name="Zarez 3 2 7 7 2 2" xfId="31755"/>
    <cellStyle name="Zarez 3 2 7 7 3" xfId="31756"/>
    <cellStyle name="Zarez 3 2 7 7 3 2" xfId="31757"/>
    <cellStyle name="Zarez 3 2 7 7 4" xfId="31758"/>
    <cellStyle name="Zarez 3 2 7 8" xfId="31759"/>
    <cellStyle name="Zarez 3 2 7 8 2" xfId="31760"/>
    <cellStyle name="Zarez 3 2 7 9" xfId="31761"/>
    <cellStyle name="Zarez 3 2 7 9 2" xfId="31762"/>
    <cellStyle name="Zarez 3 2 8" xfId="31763"/>
    <cellStyle name="Zarez 3 2 8 2" xfId="31764"/>
    <cellStyle name="Zarez 3 2 8 2 2" xfId="31765"/>
    <cellStyle name="Zarez 3 2 8 3" xfId="31766"/>
    <cellStyle name="Zarez 3 2 8 3 2" xfId="31767"/>
    <cellStyle name="Zarez 3 2 8 4" xfId="31768"/>
    <cellStyle name="Zarez 3 2 9" xfId="31769"/>
    <cellStyle name="Zarez 3 2 9 2" xfId="31770"/>
    <cellStyle name="Zarez 3 2 9 2 2" xfId="31771"/>
    <cellStyle name="Zarez 3 2 9 3" xfId="31772"/>
    <cellStyle name="Zarez 3 20" xfId="31773"/>
    <cellStyle name="Zarez 3 20 2" xfId="31774"/>
    <cellStyle name="Zarez 3 20 2 2" xfId="31775"/>
    <cellStyle name="Zarez 3 20 3" xfId="31776"/>
    <cellStyle name="Zarez 3 21" xfId="31777"/>
    <cellStyle name="Zarez 3 21 2" xfId="31778"/>
    <cellStyle name="Zarez 3 22" xfId="31779"/>
    <cellStyle name="Zarez 3 23" xfId="31780"/>
    <cellStyle name="Zarez 3 3" xfId="31781"/>
    <cellStyle name="Zarez 3 3 10" xfId="31782"/>
    <cellStyle name="Zarez 3 3 10 2" xfId="31783"/>
    <cellStyle name="Zarez 3 3 10 2 2" xfId="31784"/>
    <cellStyle name="Zarez 3 3 10 3" xfId="31785"/>
    <cellStyle name="Zarez 3 3 11" xfId="31786"/>
    <cellStyle name="Zarez 3 3 11 2" xfId="31787"/>
    <cellStyle name="Zarez 3 3 11 2 2" xfId="31788"/>
    <cellStyle name="Zarez 3 3 11 3" xfId="31789"/>
    <cellStyle name="Zarez 3 3 12" xfId="31790"/>
    <cellStyle name="Zarez 3 3 12 2" xfId="31791"/>
    <cellStyle name="Zarez 3 3 13" xfId="31792"/>
    <cellStyle name="Zarez 3 3 13 2" xfId="31793"/>
    <cellStyle name="Zarez 3 3 14" xfId="31794"/>
    <cellStyle name="Zarez 3 3 15" xfId="31795"/>
    <cellStyle name="Zarez 3 3 2" xfId="31796"/>
    <cellStyle name="Zarez 3 3 2 10" xfId="31797"/>
    <cellStyle name="Zarez 3 3 2 11" xfId="31798"/>
    <cellStyle name="Zarez 3 3 2 2" xfId="31799"/>
    <cellStyle name="Zarez 3 3 2 2 2" xfId="31800"/>
    <cellStyle name="Zarez 3 3 2 2 2 2" xfId="31801"/>
    <cellStyle name="Zarez 3 3 2 2 3" xfId="31802"/>
    <cellStyle name="Zarez 3 3 2 2 3 2" xfId="31803"/>
    <cellStyle name="Zarez 3 3 2 2 4" xfId="31804"/>
    <cellStyle name="Zarez 3 3 2 2 5" xfId="31805"/>
    <cellStyle name="Zarez 3 3 2 3" xfId="31806"/>
    <cellStyle name="Zarez 3 3 2 3 2" xfId="31807"/>
    <cellStyle name="Zarez 3 3 2 3 2 2" xfId="31808"/>
    <cellStyle name="Zarez 3 3 2 3 3" xfId="31809"/>
    <cellStyle name="Zarez 3 3 2 3 3 2" xfId="31810"/>
    <cellStyle name="Zarez 3 3 2 3 4" xfId="31811"/>
    <cellStyle name="Zarez 3 3 2 3 5" xfId="31812"/>
    <cellStyle name="Zarez 3 3 2 4" xfId="31813"/>
    <cellStyle name="Zarez 3 3 2 4 2" xfId="31814"/>
    <cellStyle name="Zarez 3 3 2 4 2 2" xfId="31815"/>
    <cellStyle name="Zarez 3 3 2 4 3" xfId="31816"/>
    <cellStyle name="Zarez 3 3 2 4 3 2" xfId="31817"/>
    <cellStyle name="Zarez 3 3 2 4 4" xfId="31818"/>
    <cellStyle name="Zarez 3 3 2 4 5" xfId="31819"/>
    <cellStyle name="Zarez 3 3 2 5" xfId="31820"/>
    <cellStyle name="Zarez 3 3 2 5 2" xfId="31821"/>
    <cellStyle name="Zarez 3 3 2 5 2 2" xfId="31822"/>
    <cellStyle name="Zarez 3 3 2 5 3" xfId="31823"/>
    <cellStyle name="Zarez 3 3 2 5 3 2" xfId="31824"/>
    <cellStyle name="Zarez 3 3 2 5 4" xfId="31825"/>
    <cellStyle name="Zarez 3 3 2 5 5" xfId="31826"/>
    <cellStyle name="Zarez 3 3 2 6" xfId="31827"/>
    <cellStyle name="Zarez 3 3 2 6 2" xfId="31828"/>
    <cellStyle name="Zarez 3 3 2 6 2 2" xfId="31829"/>
    <cellStyle name="Zarez 3 3 2 6 3" xfId="31830"/>
    <cellStyle name="Zarez 3 3 2 6 3 2" xfId="31831"/>
    <cellStyle name="Zarez 3 3 2 6 4" xfId="31832"/>
    <cellStyle name="Zarez 3 3 2 7" xfId="31833"/>
    <cellStyle name="Zarez 3 3 2 7 2" xfId="31834"/>
    <cellStyle name="Zarez 3 3 2 7 2 2" xfId="31835"/>
    <cellStyle name="Zarez 3 3 2 7 3" xfId="31836"/>
    <cellStyle name="Zarez 3 3 2 7 3 2" xfId="31837"/>
    <cellStyle name="Zarez 3 3 2 7 4" xfId="31838"/>
    <cellStyle name="Zarez 3 3 2 8" xfId="31839"/>
    <cellStyle name="Zarez 3 3 2 8 2" xfId="31840"/>
    <cellStyle name="Zarez 3 3 2 9" xfId="31841"/>
    <cellStyle name="Zarez 3 3 2 9 2" xfId="31842"/>
    <cellStyle name="Zarez 3 3 3" xfId="31843"/>
    <cellStyle name="Zarez 3 3 3 10" xfId="31844"/>
    <cellStyle name="Zarez 3 3 3 11" xfId="31845"/>
    <cellStyle name="Zarez 3 3 3 2" xfId="31846"/>
    <cellStyle name="Zarez 3 3 3 2 2" xfId="31847"/>
    <cellStyle name="Zarez 3 3 3 2 2 2" xfId="31848"/>
    <cellStyle name="Zarez 3 3 3 2 3" xfId="31849"/>
    <cellStyle name="Zarez 3 3 3 2 3 2" xfId="31850"/>
    <cellStyle name="Zarez 3 3 3 2 4" xfId="31851"/>
    <cellStyle name="Zarez 3 3 3 2 5" xfId="31852"/>
    <cellStyle name="Zarez 3 3 3 3" xfId="31853"/>
    <cellStyle name="Zarez 3 3 3 3 2" xfId="31854"/>
    <cellStyle name="Zarez 3 3 3 3 2 2" xfId="31855"/>
    <cellStyle name="Zarez 3 3 3 3 3" xfId="31856"/>
    <cellStyle name="Zarez 3 3 3 3 3 2" xfId="31857"/>
    <cellStyle name="Zarez 3 3 3 3 4" xfId="31858"/>
    <cellStyle name="Zarez 3 3 3 3 5" xfId="31859"/>
    <cellStyle name="Zarez 3 3 3 4" xfId="31860"/>
    <cellStyle name="Zarez 3 3 3 4 2" xfId="31861"/>
    <cellStyle name="Zarez 3 3 3 4 2 2" xfId="31862"/>
    <cellStyle name="Zarez 3 3 3 4 3" xfId="31863"/>
    <cellStyle name="Zarez 3 3 3 4 3 2" xfId="31864"/>
    <cellStyle name="Zarez 3 3 3 4 4" xfId="31865"/>
    <cellStyle name="Zarez 3 3 3 4 5" xfId="31866"/>
    <cellStyle name="Zarez 3 3 3 5" xfId="31867"/>
    <cellStyle name="Zarez 3 3 3 5 2" xfId="31868"/>
    <cellStyle name="Zarez 3 3 3 5 2 2" xfId="31869"/>
    <cellStyle name="Zarez 3 3 3 5 3" xfId="31870"/>
    <cellStyle name="Zarez 3 3 3 5 3 2" xfId="31871"/>
    <cellStyle name="Zarez 3 3 3 5 4" xfId="31872"/>
    <cellStyle name="Zarez 3 3 3 5 5" xfId="31873"/>
    <cellStyle name="Zarez 3 3 3 6" xfId="31874"/>
    <cellStyle name="Zarez 3 3 3 6 2" xfId="31875"/>
    <cellStyle name="Zarez 3 3 3 6 2 2" xfId="31876"/>
    <cellStyle name="Zarez 3 3 3 6 3" xfId="31877"/>
    <cellStyle name="Zarez 3 3 3 6 3 2" xfId="31878"/>
    <cellStyle name="Zarez 3 3 3 6 4" xfId="31879"/>
    <cellStyle name="Zarez 3 3 3 7" xfId="31880"/>
    <cellStyle name="Zarez 3 3 3 7 2" xfId="31881"/>
    <cellStyle name="Zarez 3 3 3 7 2 2" xfId="31882"/>
    <cellStyle name="Zarez 3 3 3 7 3" xfId="31883"/>
    <cellStyle name="Zarez 3 3 3 7 3 2" xfId="31884"/>
    <cellStyle name="Zarez 3 3 3 7 4" xfId="31885"/>
    <cellStyle name="Zarez 3 3 3 8" xfId="31886"/>
    <cellStyle name="Zarez 3 3 3 8 2" xfId="31887"/>
    <cellStyle name="Zarez 3 3 3 9" xfId="31888"/>
    <cellStyle name="Zarez 3 3 3 9 2" xfId="31889"/>
    <cellStyle name="Zarez 3 3 4" xfId="31890"/>
    <cellStyle name="Zarez 3 3 4 10" xfId="31891"/>
    <cellStyle name="Zarez 3 3 4 11" xfId="31892"/>
    <cellStyle name="Zarez 3 3 4 2" xfId="31893"/>
    <cellStyle name="Zarez 3 3 4 2 2" xfId="31894"/>
    <cellStyle name="Zarez 3 3 4 2 2 2" xfId="31895"/>
    <cellStyle name="Zarez 3 3 4 2 3" xfId="31896"/>
    <cellStyle name="Zarez 3 3 4 2 3 2" xfId="31897"/>
    <cellStyle name="Zarez 3 3 4 2 4" xfId="31898"/>
    <cellStyle name="Zarez 3 3 4 2 5" xfId="31899"/>
    <cellStyle name="Zarez 3 3 4 3" xfId="31900"/>
    <cellStyle name="Zarez 3 3 4 3 2" xfId="31901"/>
    <cellStyle name="Zarez 3 3 4 3 2 2" xfId="31902"/>
    <cellStyle name="Zarez 3 3 4 3 3" xfId="31903"/>
    <cellStyle name="Zarez 3 3 4 3 3 2" xfId="31904"/>
    <cellStyle name="Zarez 3 3 4 3 4" xfId="31905"/>
    <cellStyle name="Zarez 3 3 4 3 5" xfId="31906"/>
    <cellStyle name="Zarez 3 3 4 4" xfId="31907"/>
    <cellStyle name="Zarez 3 3 4 4 2" xfId="31908"/>
    <cellStyle name="Zarez 3 3 4 4 2 2" xfId="31909"/>
    <cellStyle name="Zarez 3 3 4 4 3" xfId="31910"/>
    <cellStyle name="Zarez 3 3 4 4 3 2" xfId="31911"/>
    <cellStyle name="Zarez 3 3 4 4 4" xfId="31912"/>
    <cellStyle name="Zarez 3 3 4 4 5" xfId="31913"/>
    <cellStyle name="Zarez 3 3 4 5" xfId="31914"/>
    <cellStyle name="Zarez 3 3 4 5 2" xfId="31915"/>
    <cellStyle name="Zarez 3 3 4 5 2 2" xfId="31916"/>
    <cellStyle name="Zarez 3 3 4 5 3" xfId="31917"/>
    <cellStyle name="Zarez 3 3 4 5 3 2" xfId="31918"/>
    <cellStyle name="Zarez 3 3 4 5 4" xfId="31919"/>
    <cellStyle name="Zarez 3 3 4 5 5" xfId="31920"/>
    <cellStyle name="Zarez 3 3 4 6" xfId="31921"/>
    <cellStyle name="Zarez 3 3 4 6 2" xfId="31922"/>
    <cellStyle name="Zarez 3 3 4 6 2 2" xfId="31923"/>
    <cellStyle name="Zarez 3 3 4 6 3" xfId="31924"/>
    <cellStyle name="Zarez 3 3 4 6 3 2" xfId="31925"/>
    <cellStyle name="Zarez 3 3 4 6 4" xfId="31926"/>
    <cellStyle name="Zarez 3 3 4 7" xfId="31927"/>
    <cellStyle name="Zarez 3 3 4 7 2" xfId="31928"/>
    <cellStyle name="Zarez 3 3 4 7 2 2" xfId="31929"/>
    <cellStyle name="Zarez 3 3 4 7 3" xfId="31930"/>
    <cellStyle name="Zarez 3 3 4 7 3 2" xfId="31931"/>
    <cellStyle name="Zarez 3 3 4 7 4" xfId="31932"/>
    <cellStyle name="Zarez 3 3 4 8" xfId="31933"/>
    <cellStyle name="Zarez 3 3 4 8 2" xfId="31934"/>
    <cellStyle name="Zarez 3 3 4 9" xfId="31935"/>
    <cellStyle name="Zarez 3 3 4 9 2" xfId="31936"/>
    <cellStyle name="Zarez 3 3 5" xfId="31937"/>
    <cellStyle name="Zarez 3 3 5 10" xfId="31938"/>
    <cellStyle name="Zarez 3 3 5 11" xfId="31939"/>
    <cellStyle name="Zarez 3 3 5 2" xfId="31940"/>
    <cellStyle name="Zarez 3 3 5 2 2" xfId="31941"/>
    <cellStyle name="Zarez 3 3 5 2 2 2" xfId="31942"/>
    <cellStyle name="Zarez 3 3 5 2 3" xfId="31943"/>
    <cellStyle name="Zarez 3 3 5 2 3 2" xfId="31944"/>
    <cellStyle name="Zarez 3 3 5 2 4" xfId="31945"/>
    <cellStyle name="Zarez 3 3 5 2 5" xfId="31946"/>
    <cellStyle name="Zarez 3 3 5 3" xfId="31947"/>
    <cellStyle name="Zarez 3 3 5 3 2" xfId="31948"/>
    <cellStyle name="Zarez 3 3 5 3 2 2" xfId="31949"/>
    <cellStyle name="Zarez 3 3 5 3 3" xfId="31950"/>
    <cellStyle name="Zarez 3 3 5 3 3 2" xfId="31951"/>
    <cellStyle name="Zarez 3 3 5 3 4" xfId="31952"/>
    <cellStyle name="Zarez 3 3 5 3 5" xfId="31953"/>
    <cellStyle name="Zarez 3 3 5 4" xfId="31954"/>
    <cellStyle name="Zarez 3 3 5 4 2" xfId="31955"/>
    <cellStyle name="Zarez 3 3 5 4 2 2" xfId="31956"/>
    <cellStyle name="Zarez 3 3 5 4 3" xfId="31957"/>
    <cellStyle name="Zarez 3 3 5 4 3 2" xfId="31958"/>
    <cellStyle name="Zarez 3 3 5 4 4" xfId="31959"/>
    <cellStyle name="Zarez 3 3 5 4 5" xfId="31960"/>
    <cellStyle name="Zarez 3 3 5 5" xfId="31961"/>
    <cellStyle name="Zarez 3 3 5 5 2" xfId="31962"/>
    <cellStyle name="Zarez 3 3 5 5 2 2" xfId="31963"/>
    <cellStyle name="Zarez 3 3 5 5 3" xfId="31964"/>
    <cellStyle name="Zarez 3 3 5 5 3 2" xfId="31965"/>
    <cellStyle name="Zarez 3 3 5 5 4" xfId="31966"/>
    <cellStyle name="Zarez 3 3 5 5 5" xfId="31967"/>
    <cellStyle name="Zarez 3 3 5 6" xfId="31968"/>
    <cellStyle name="Zarez 3 3 5 6 2" xfId="31969"/>
    <cellStyle name="Zarez 3 3 5 6 2 2" xfId="31970"/>
    <cellStyle name="Zarez 3 3 5 6 3" xfId="31971"/>
    <cellStyle name="Zarez 3 3 5 6 3 2" xfId="31972"/>
    <cellStyle name="Zarez 3 3 5 6 4" xfId="31973"/>
    <cellStyle name="Zarez 3 3 5 7" xfId="31974"/>
    <cellStyle name="Zarez 3 3 5 7 2" xfId="31975"/>
    <cellStyle name="Zarez 3 3 5 7 2 2" xfId="31976"/>
    <cellStyle name="Zarez 3 3 5 7 3" xfId="31977"/>
    <cellStyle name="Zarez 3 3 5 7 3 2" xfId="31978"/>
    <cellStyle name="Zarez 3 3 5 7 4" xfId="31979"/>
    <cellStyle name="Zarez 3 3 5 8" xfId="31980"/>
    <cellStyle name="Zarez 3 3 5 8 2" xfId="31981"/>
    <cellStyle name="Zarez 3 3 5 9" xfId="31982"/>
    <cellStyle name="Zarez 3 3 5 9 2" xfId="31983"/>
    <cellStyle name="Zarez 3 3 6" xfId="31984"/>
    <cellStyle name="Zarez 3 3 6 10" xfId="31985"/>
    <cellStyle name="Zarez 3 3 6 11" xfId="31986"/>
    <cellStyle name="Zarez 3 3 6 2" xfId="31987"/>
    <cellStyle name="Zarez 3 3 6 2 2" xfId="31988"/>
    <cellStyle name="Zarez 3 3 6 2 2 2" xfId="31989"/>
    <cellStyle name="Zarez 3 3 6 2 3" xfId="31990"/>
    <cellStyle name="Zarez 3 3 6 2 3 2" xfId="31991"/>
    <cellStyle name="Zarez 3 3 6 2 4" xfId="31992"/>
    <cellStyle name="Zarez 3 3 6 2 5" xfId="31993"/>
    <cellStyle name="Zarez 3 3 6 3" xfId="31994"/>
    <cellStyle name="Zarez 3 3 6 3 2" xfId="31995"/>
    <cellStyle name="Zarez 3 3 6 3 2 2" xfId="31996"/>
    <cellStyle name="Zarez 3 3 6 3 3" xfId="31997"/>
    <cellStyle name="Zarez 3 3 6 3 3 2" xfId="31998"/>
    <cellStyle name="Zarez 3 3 6 3 4" xfId="31999"/>
    <cellStyle name="Zarez 3 3 6 3 5" xfId="32000"/>
    <cellStyle name="Zarez 3 3 6 4" xfId="32001"/>
    <cellStyle name="Zarez 3 3 6 4 2" xfId="32002"/>
    <cellStyle name="Zarez 3 3 6 4 2 2" xfId="32003"/>
    <cellStyle name="Zarez 3 3 6 4 3" xfId="32004"/>
    <cellStyle name="Zarez 3 3 6 4 3 2" xfId="32005"/>
    <cellStyle name="Zarez 3 3 6 4 4" xfId="32006"/>
    <cellStyle name="Zarez 3 3 6 4 5" xfId="32007"/>
    <cellStyle name="Zarez 3 3 6 5" xfId="32008"/>
    <cellStyle name="Zarez 3 3 6 5 2" xfId="32009"/>
    <cellStyle name="Zarez 3 3 6 5 2 2" xfId="32010"/>
    <cellStyle name="Zarez 3 3 6 5 3" xfId="32011"/>
    <cellStyle name="Zarez 3 3 6 5 3 2" xfId="32012"/>
    <cellStyle name="Zarez 3 3 6 5 4" xfId="32013"/>
    <cellStyle name="Zarez 3 3 6 5 5" xfId="32014"/>
    <cellStyle name="Zarez 3 3 6 6" xfId="32015"/>
    <cellStyle name="Zarez 3 3 6 6 2" xfId="32016"/>
    <cellStyle name="Zarez 3 3 6 6 2 2" xfId="32017"/>
    <cellStyle name="Zarez 3 3 6 6 3" xfId="32018"/>
    <cellStyle name="Zarez 3 3 6 6 3 2" xfId="32019"/>
    <cellStyle name="Zarez 3 3 6 6 4" xfId="32020"/>
    <cellStyle name="Zarez 3 3 6 7" xfId="32021"/>
    <cellStyle name="Zarez 3 3 6 7 2" xfId="32022"/>
    <cellStyle name="Zarez 3 3 6 7 2 2" xfId="32023"/>
    <cellStyle name="Zarez 3 3 6 7 3" xfId="32024"/>
    <cellStyle name="Zarez 3 3 6 7 3 2" xfId="32025"/>
    <cellStyle name="Zarez 3 3 6 7 4" xfId="32026"/>
    <cellStyle name="Zarez 3 3 6 8" xfId="32027"/>
    <cellStyle name="Zarez 3 3 6 8 2" xfId="32028"/>
    <cellStyle name="Zarez 3 3 6 9" xfId="32029"/>
    <cellStyle name="Zarez 3 3 6 9 2" xfId="32030"/>
    <cellStyle name="Zarez 3 3 7" xfId="32031"/>
    <cellStyle name="Zarez 3 3 7 10" xfId="32032"/>
    <cellStyle name="Zarez 3 3 7 11" xfId="32033"/>
    <cellStyle name="Zarez 3 3 7 2" xfId="32034"/>
    <cellStyle name="Zarez 3 3 7 2 2" xfId="32035"/>
    <cellStyle name="Zarez 3 3 7 2 2 2" xfId="32036"/>
    <cellStyle name="Zarez 3 3 7 2 3" xfId="32037"/>
    <cellStyle name="Zarez 3 3 7 2 3 2" xfId="32038"/>
    <cellStyle name="Zarez 3 3 7 2 4" xfId="32039"/>
    <cellStyle name="Zarez 3 3 7 2 5" xfId="32040"/>
    <cellStyle name="Zarez 3 3 7 3" xfId="32041"/>
    <cellStyle name="Zarez 3 3 7 3 2" xfId="32042"/>
    <cellStyle name="Zarez 3 3 7 3 2 2" xfId="32043"/>
    <cellStyle name="Zarez 3 3 7 3 3" xfId="32044"/>
    <cellStyle name="Zarez 3 3 7 3 3 2" xfId="32045"/>
    <cellStyle name="Zarez 3 3 7 3 4" xfId="32046"/>
    <cellStyle name="Zarez 3 3 7 3 5" xfId="32047"/>
    <cellStyle name="Zarez 3 3 7 4" xfId="32048"/>
    <cellStyle name="Zarez 3 3 7 4 2" xfId="32049"/>
    <cellStyle name="Zarez 3 3 7 4 2 2" xfId="32050"/>
    <cellStyle name="Zarez 3 3 7 4 3" xfId="32051"/>
    <cellStyle name="Zarez 3 3 7 4 3 2" xfId="32052"/>
    <cellStyle name="Zarez 3 3 7 4 4" xfId="32053"/>
    <cellStyle name="Zarez 3 3 7 4 5" xfId="32054"/>
    <cellStyle name="Zarez 3 3 7 5" xfId="32055"/>
    <cellStyle name="Zarez 3 3 7 5 2" xfId="32056"/>
    <cellStyle name="Zarez 3 3 7 5 2 2" xfId="32057"/>
    <cellStyle name="Zarez 3 3 7 5 3" xfId="32058"/>
    <cellStyle name="Zarez 3 3 7 5 3 2" xfId="32059"/>
    <cellStyle name="Zarez 3 3 7 5 4" xfId="32060"/>
    <cellStyle name="Zarez 3 3 7 5 5" xfId="32061"/>
    <cellStyle name="Zarez 3 3 7 6" xfId="32062"/>
    <cellStyle name="Zarez 3 3 7 6 2" xfId="32063"/>
    <cellStyle name="Zarez 3 3 7 6 2 2" xfId="32064"/>
    <cellStyle name="Zarez 3 3 7 6 3" xfId="32065"/>
    <cellStyle name="Zarez 3 3 7 6 3 2" xfId="32066"/>
    <cellStyle name="Zarez 3 3 7 6 4" xfId="32067"/>
    <cellStyle name="Zarez 3 3 7 7" xfId="32068"/>
    <cellStyle name="Zarez 3 3 7 7 2" xfId="32069"/>
    <cellStyle name="Zarez 3 3 7 7 2 2" xfId="32070"/>
    <cellStyle name="Zarez 3 3 7 7 3" xfId="32071"/>
    <cellStyle name="Zarez 3 3 7 7 3 2" xfId="32072"/>
    <cellStyle name="Zarez 3 3 7 7 4" xfId="32073"/>
    <cellStyle name="Zarez 3 3 7 8" xfId="32074"/>
    <cellStyle name="Zarez 3 3 7 8 2" xfId="32075"/>
    <cellStyle name="Zarez 3 3 7 9" xfId="32076"/>
    <cellStyle name="Zarez 3 3 7 9 2" xfId="32077"/>
    <cellStyle name="Zarez 3 3 8" xfId="32078"/>
    <cellStyle name="Zarez 3 3 8 2" xfId="32079"/>
    <cellStyle name="Zarez 3 3 8 2 2" xfId="32080"/>
    <cellStyle name="Zarez 3 3 8 3" xfId="32081"/>
    <cellStyle name="Zarez 3 3 8 3 2" xfId="32082"/>
    <cellStyle name="Zarez 3 3 8 4" xfId="32083"/>
    <cellStyle name="Zarez 3 3 9" xfId="32084"/>
    <cellStyle name="Zarez 3 3 9 2" xfId="32085"/>
    <cellStyle name="Zarez 3 3 9 2 2" xfId="32086"/>
    <cellStyle name="Zarez 3 3 9 3" xfId="32087"/>
    <cellStyle name="Zarez 3 4" xfId="32088"/>
    <cellStyle name="Zarez 3 4 10" xfId="32089"/>
    <cellStyle name="Zarez 3 4 10 2" xfId="32090"/>
    <cellStyle name="Zarez 3 4 10 2 2" xfId="32091"/>
    <cellStyle name="Zarez 3 4 10 3" xfId="32092"/>
    <cellStyle name="Zarez 3 4 11" xfId="32093"/>
    <cellStyle name="Zarez 3 4 11 2" xfId="32094"/>
    <cellStyle name="Zarez 3 4 11 2 2" xfId="32095"/>
    <cellStyle name="Zarez 3 4 11 3" xfId="32096"/>
    <cellStyle name="Zarez 3 4 12" xfId="32097"/>
    <cellStyle name="Zarez 3 4 12 2" xfId="32098"/>
    <cellStyle name="Zarez 3 4 13" xfId="32099"/>
    <cellStyle name="Zarez 3 4 13 2" xfId="32100"/>
    <cellStyle name="Zarez 3 4 14" xfId="32101"/>
    <cellStyle name="Zarez 3 4 15" xfId="32102"/>
    <cellStyle name="Zarez 3 4 2" xfId="32103"/>
    <cellStyle name="Zarez 3 4 2 10" xfId="32104"/>
    <cellStyle name="Zarez 3 4 2 11" xfId="32105"/>
    <cellStyle name="Zarez 3 4 2 2" xfId="32106"/>
    <cellStyle name="Zarez 3 4 2 2 2" xfId="32107"/>
    <cellStyle name="Zarez 3 4 2 2 2 2" xfId="32108"/>
    <cellStyle name="Zarez 3 4 2 2 3" xfId="32109"/>
    <cellStyle name="Zarez 3 4 2 2 3 2" xfId="32110"/>
    <cellStyle name="Zarez 3 4 2 2 4" xfId="32111"/>
    <cellStyle name="Zarez 3 4 2 2 5" xfId="32112"/>
    <cellStyle name="Zarez 3 4 2 3" xfId="32113"/>
    <cellStyle name="Zarez 3 4 2 3 2" xfId="32114"/>
    <cellStyle name="Zarez 3 4 2 3 2 2" xfId="32115"/>
    <cellStyle name="Zarez 3 4 2 3 3" xfId="32116"/>
    <cellStyle name="Zarez 3 4 2 3 3 2" xfId="32117"/>
    <cellStyle name="Zarez 3 4 2 3 4" xfId="32118"/>
    <cellStyle name="Zarez 3 4 2 3 5" xfId="32119"/>
    <cellStyle name="Zarez 3 4 2 4" xfId="32120"/>
    <cellStyle name="Zarez 3 4 2 4 2" xfId="32121"/>
    <cellStyle name="Zarez 3 4 2 4 2 2" xfId="32122"/>
    <cellStyle name="Zarez 3 4 2 4 3" xfId="32123"/>
    <cellStyle name="Zarez 3 4 2 4 3 2" xfId="32124"/>
    <cellStyle name="Zarez 3 4 2 4 4" xfId="32125"/>
    <cellStyle name="Zarez 3 4 2 4 5" xfId="32126"/>
    <cellStyle name="Zarez 3 4 2 5" xfId="32127"/>
    <cellStyle name="Zarez 3 4 2 5 2" xfId="32128"/>
    <cellStyle name="Zarez 3 4 2 5 2 2" xfId="32129"/>
    <cellStyle name="Zarez 3 4 2 5 3" xfId="32130"/>
    <cellStyle name="Zarez 3 4 2 5 3 2" xfId="32131"/>
    <cellStyle name="Zarez 3 4 2 5 4" xfId="32132"/>
    <cellStyle name="Zarez 3 4 2 5 5" xfId="32133"/>
    <cellStyle name="Zarez 3 4 2 6" xfId="32134"/>
    <cellStyle name="Zarez 3 4 2 6 2" xfId="32135"/>
    <cellStyle name="Zarez 3 4 2 6 2 2" xfId="32136"/>
    <cellStyle name="Zarez 3 4 2 6 3" xfId="32137"/>
    <cellStyle name="Zarez 3 4 2 6 3 2" xfId="32138"/>
    <cellStyle name="Zarez 3 4 2 6 4" xfId="32139"/>
    <cellStyle name="Zarez 3 4 2 7" xfId="32140"/>
    <cellStyle name="Zarez 3 4 2 7 2" xfId="32141"/>
    <cellStyle name="Zarez 3 4 2 7 2 2" xfId="32142"/>
    <cellStyle name="Zarez 3 4 2 7 3" xfId="32143"/>
    <cellStyle name="Zarez 3 4 2 7 3 2" xfId="32144"/>
    <cellStyle name="Zarez 3 4 2 7 4" xfId="32145"/>
    <cellStyle name="Zarez 3 4 2 8" xfId="32146"/>
    <cellStyle name="Zarez 3 4 2 8 2" xfId="32147"/>
    <cellStyle name="Zarez 3 4 2 9" xfId="32148"/>
    <cellStyle name="Zarez 3 4 2 9 2" xfId="32149"/>
    <cellStyle name="Zarez 3 4 3" xfId="32150"/>
    <cellStyle name="Zarez 3 4 3 10" xfId="32151"/>
    <cellStyle name="Zarez 3 4 3 11" xfId="32152"/>
    <cellStyle name="Zarez 3 4 3 2" xfId="32153"/>
    <cellStyle name="Zarez 3 4 3 2 2" xfId="32154"/>
    <cellStyle name="Zarez 3 4 3 2 2 2" xfId="32155"/>
    <cellStyle name="Zarez 3 4 3 2 3" xfId="32156"/>
    <cellStyle name="Zarez 3 4 3 2 3 2" xfId="32157"/>
    <cellStyle name="Zarez 3 4 3 2 4" xfId="32158"/>
    <cellStyle name="Zarez 3 4 3 2 5" xfId="32159"/>
    <cellStyle name="Zarez 3 4 3 3" xfId="32160"/>
    <cellStyle name="Zarez 3 4 3 3 2" xfId="32161"/>
    <cellStyle name="Zarez 3 4 3 3 2 2" xfId="32162"/>
    <cellStyle name="Zarez 3 4 3 3 3" xfId="32163"/>
    <cellStyle name="Zarez 3 4 3 3 3 2" xfId="32164"/>
    <cellStyle name="Zarez 3 4 3 3 4" xfId="32165"/>
    <cellStyle name="Zarez 3 4 3 3 5" xfId="32166"/>
    <cellStyle name="Zarez 3 4 3 4" xfId="32167"/>
    <cellStyle name="Zarez 3 4 3 4 2" xfId="32168"/>
    <cellStyle name="Zarez 3 4 3 4 2 2" xfId="32169"/>
    <cellStyle name="Zarez 3 4 3 4 3" xfId="32170"/>
    <cellStyle name="Zarez 3 4 3 4 3 2" xfId="32171"/>
    <cellStyle name="Zarez 3 4 3 4 4" xfId="32172"/>
    <cellStyle name="Zarez 3 4 3 4 5" xfId="32173"/>
    <cellStyle name="Zarez 3 4 3 5" xfId="32174"/>
    <cellStyle name="Zarez 3 4 3 5 2" xfId="32175"/>
    <cellStyle name="Zarez 3 4 3 5 2 2" xfId="32176"/>
    <cellStyle name="Zarez 3 4 3 5 3" xfId="32177"/>
    <cellStyle name="Zarez 3 4 3 5 3 2" xfId="32178"/>
    <cellStyle name="Zarez 3 4 3 5 4" xfId="32179"/>
    <cellStyle name="Zarez 3 4 3 5 5" xfId="32180"/>
    <cellStyle name="Zarez 3 4 3 6" xfId="32181"/>
    <cellStyle name="Zarez 3 4 3 6 2" xfId="32182"/>
    <cellStyle name="Zarez 3 4 3 6 2 2" xfId="32183"/>
    <cellStyle name="Zarez 3 4 3 6 3" xfId="32184"/>
    <cellStyle name="Zarez 3 4 3 6 3 2" xfId="32185"/>
    <cellStyle name="Zarez 3 4 3 6 4" xfId="32186"/>
    <cellStyle name="Zarez 3 4 3 7" xfId="32187"/>
    <cellStyle name="Zarez 3 4 3 7 2" xfId="32188"/>
    <cellStyle name="Zarez 3 4 3 7 2 2" xfId="32189"/>
    <cellStyle name="Zarez 3 4 3 7 3" xfId="32190"/>
    <cellStyle name="Zarez 3 4 3 7 3 2" xfId="32191"/>
    <cellStyle name="Zarez 3 4 3 7 4" xfId="32192"/>
    <cellStyle name="Zarez 3 4 3 8" xfId="32193"/>
    <cellStyle name="Zarez 3 4 3 8 2" xfId="32194"/>
    <cellStyle name="Zarez 3 4 3 9" xfId="32195"/>
    <cellStyle name="Zarez 3 4 3 9 2" xfId="32196"/>
    <cellStyle name="Zarez 3 4 4" xfId="32197"/>
    <cellStyle name="Zarez 3 4 4 10" xfId="32198"/>
    <cellStyle name="Zarez 3 4 4 11" xfId="32199"/>
    <cellStyle name="Zarez 3 4 4 2" xfId="32200"/>
    <cellStyle name="Zarez 3 4 4 2 2" xfId="32201"/>
    <cellStyle name="Zarez 3 4 4 2 2 2" xfId="32202"/>
    <cellStyle name="Zarez 3 4 4 2 3" xfId="32203"/>
    <cellStyle name="Zarez 3 4 4 2 3 2" xfId="32204"/>
    <cellStyle name="Zarez 3 4 4 2 4" xfId="32205"/>
    <cellStyle name="Zarez 3 4 4 2 5" xfId="32206"/>
    <cellStyle name="Zarez 3 4 4 3" xfId="32207"/>
    <cellStyle name="Zarez 3 4 4 3 2" xfId="32208"/>
    <cellStyle name="Zarez 3 4 4 3 2 2" xfId="32209"/>
    <cellStyle name="Zarez 3 4 4 3 3" xfId="32210"/>
    <cellStyle name="Zarez 3 4 4 3 3 2" xfId="32211"/>
    <cellStyle name="Zarez 3 4 4 3 4" xfId="32212"/>
    <cellStyle name="Zarez 3 4 4 3 5" xfId="32213"/>
    <cellStyle name="Zarez 3 4 4 4" xfId="32214"/>
    <cellStyle name="Zarez 3 4 4 4 2" xfId="32215"/>
    <cellStyle name="Zarez 3 4 4 4 2 2" xfId="32216"/>
    <cellStyle name="Zarez 3 4 4 4 3" xfId="32217"/>
    <cellStyle name="Zarez 3 4 4 4 3 2" xfId="32218"/>
    <cellStyle name="Zarez 3 4 4 4 4" xfId="32219"/>
    <cellStyle name="Zarez 3 4 4 4 5" xfId="32220"/>
    <cellStyle name="Zarez 3 4 4 5" xfId="32221"/>
    <cellStyle name="Zarez 3 4 4 5 2" xfId="32222"/>
    <cellStyle name="Zarez 3 4 4 5 2 2" xfId="32223"/>
    <cellStyle name="Zarez 3 4 4 5 3" xfId="32224"/>
    <cellStyle name="Zarez 3 4 4 5 3 2" xfId="32225"/>
    <cellStyle name="Zarez 3 4 4 5 4" xfId="32226"/>
    <cellStyle name="Zarez 3 4 4 5 5" xfId="32227"/>
    <cellStyle name="Zarez 3 4 4 6" xfId="32228"/>
    <cellStyle name="Zarez 3 4 4 6 2" xfId="32229"/>
    <cellStyle name="Zarez 3 4 4 6 2 2" xfId="32230"/>
    <cellStyle name="Zarez 3 4 4 6 3" xfId="32231"/>
    <cellStyle name="Zarez 3 4 4 6 3 2" xfId="32232"/>
    <cellStyle name="Zarez 3 4 4 6 4" xfId="32233"/>
    <cellStyle name="Zarez 3 4 4 7" xfId="32234"/>
    <cellStyle name="Zarez 3 4 4 7 2" xfId="32235"/>
    <cellStyle name="Zarez 3 4 4 7 2 2" xfId="32236"/>
    <cellStyle name="Zarez 3 4 4 7 3" xfId="32237"/>
    <cellStyle name="Zarez 3 4 4 7 3 2" xfId="32238"/>
    <cellStyle name="Zarez 3 4 4 7 4" xfId="32239"/>
    <cellStyle name="Zarez 3 4 4 8" xfId="32240"/>
    <cellStyle name="Zarez 3 4 4 8 2" xfId="32241"/>
    <cellStyle name="Zarez 3 4 4 9" xfId="32242"/>
    <cellStyle name="Zarez 3 4 4 9 2" xfId="32243"/>
    <cellStyle name="Zarez 3 4 5" xfId="32244"/>
    <cellStyle name="Zarez 3 4 5 10" xfId="32245"/>
    <cellStyle name="Zarez 3 4 5 11" xfId="32246"/>
    <cellStyle name="Zarez 3 4 5 2" xfId="32247"/>
    <cellStyle name="Zarez 3 4 5 2 2" xfId="32248"/>
    <cellStyle name="Zarez 3 4 5 2 2 2" xfId="32249"/>
    <cellStyle name="Zarez 3 4 5 2 3" xfId="32250"/>
    <cellStyle name="Zarez 3 4 5 2 3 2" xfId="32251"/>
    <cellStyle name="Zarez 3 4 5 2 4" xfId="32252"/>
    <cellStyle name="Zarez 3 4 5 2 5" xfId="32253"/>
    <cellStyle name="Zarez 3 4 5 3" xfId="32254"/>
    <cellStyle name="Zarez 3 4 5 3 2" xfId="32255"/>
    <cellStyle name="Zarez 3 4 5 3 2 2" xfId="32256"/>
    <cellStyle name="Zarez 3 4 5 3 3" xfId="32257"/>
    <cellStyle name="Zarez 3 4 5 3 3 2" xfId="32258"/>
    <cellStyle name="Zarez 3 4 5 3 4" xfId="32259"/>
    <cellStyle name="Zarez 3 4 5 3 5" xfId="32260"/>
    <cellStyle name="Zarez 3 4 5 4" xfId="32261"/>
    <cellStyle name="Zarez 3 4 5 4 2" xfId="32262"/>
    <cellStyle name="Zarez 3 4 5 4 2 2" xfId="32263"/>
    <cellStyle name="Zarez 3 4 5 4 3" xfId="32264"/>
    <cellStyle name="Zarez 3 4 5 4 3 2" xfId="32265"/>
    <cellStyle name="Zarez 3 4 5 4 4" xfId="32266"/>
    <cellStyle name="Zarez 3 4 5 4 5" xfId="32267"/>
    <cellStyle name="Zarez 3 4 5 5" xfId="32268"/>
    <cellStyle name="Zarez 3 4 5 5 2" xfId="32269"/>
    <cellStyle name="Zarez 3 4 5 5 2 2" xfId="32270"/>
    <cellStyle name="Zarez 3 4 5 5 3" xfId="32271"/>
    <cellStyle name="Zarez 3 4 5 5 3 2" xfId="32272"/>
    <cellStyle name="Zarez 3 4 5 5 4" xfId="32273"/>
    <cellStyle name="Zarez 3 4 5 5 5" xfId="32274"/>
    <cellStyle name="Zarez 3 4 5 6" xfId="32275"/>
    <cellStyle name="Zarez 3 4 5 6 2" xfId="32276"/>
    <cellStyle name="Zarez 3 4 5 6 2 2" xfId="32277"/>
    <cellStyle name="Zarez 3 4 5 6 3" xfId="32278"/>
    <cellStyle name="Zarez 3 4 5 6 3 2" xfId="32279"/>
    <cellStyle name="Zarez 3 4 5 6 4" xfId="32280"/>
    <cellStyle name="Zarez 3 4 5 7" xfId="32281"/>
    <cellStyle name="Zarez 3 4 5 7 2" xfId="32282"/>
    <cellStyle name="Zarez 3 4 5 7 2 2" xfId="32283"/>
    <cellStyle name="Zarez 3 4 5 7 3" xfId="32284"/>
    <cellStyle name="Zarez 3 4 5 7 3 2" xfId="32285"/>
    <cellStyle name="Zarez 3 4 5 7 4" xfId="32286"/>
    <cellStyle name="Zarez 3 4 5 8" xfId="32287"/>
    <cellStyle name="Zarez 3 4 5 8 2" xfId="32288"/>
    <cellStyle name="Zarez 3 4 5 9" xfId="32289"/>
    <cellStyle name="Zarez 3 4 5 9 2" xfId="32290"/>
    <cellStyle name="Zarez 3 4 6" xfId="32291"/>
    <cellStyle name="Zarez 3 4 6 10" xfId="32292"/>
    <cellStyle name="Zarez 3 4 6 11" xfId="32293"/>
    <cellStyle name="Zarez 3 4 6 2" xfId="32294"/>
    <cellStyle name="Zarez 3 4 6 2 2" xfId="32295"/>
    <cellStyle name="Zarez 3 4 6 2 2 2" xfId="32296"/>
    <cellStyle name="Zarez 3 4 6 2 3" xfId="32297"/>
    <cellStyle name="Zarez 3 4 6 2 3 2" xfId="32298"/>
    <cellStyle name="Zarez 3 4 6 2 4" xfId="32299"/>
    <cellStyle name="Zarez 3 4 6 2 5" xfId="32300"/>
    <cellStyle name="Zarez 3 4 6 3" xfId="32301"/>
    <cellStyle name="Zarez 3 4 6 3 2" xfId="32302"/>
    <cellStyle name="Zarez 3 4 6 3 2 2" xfId="32303"/>
    <cellStyle name="Zarez 3 4 6 3 3" xfId="32304"/>
    <cellStyle name="Zarez 3 4 6 3 3 2" xfId="32305"/>
    <cellStyle name="Zarez 3 4 6 3 4" xfId="32306"/>
    <cellStyle name="Zarez 3 4 6 3 5" xfId="32307"/>
    <cellStyle name="Zarez 3 4 6 4" xfId="32308"/>
    <cellStyle name="Zarez 3 4 6 4 2" xfId="32309"/>
    <cellStyle name="Zarez 3 4 6 4 2 2" xfId="32310"/>
    <cellStyle name="Zarez 3 4 6 4 3" xfId="32311"/>
    <cellStyle name="Zarez 3 4 6 4 3 2" xfId="32312"/>
    <cellStyle name="Zarez 3 4 6 4 4" xfId="32313"/>
    <cellStyle name="Zarez 3 4 6 4 5" xfId="32314"/>
    <cellStyle name="Zarez 3 4 6 5" xfId="32315"/>
    <cellStyle name="Zarez 3 4 6 5 2" xfId="32316"/>
    <cellStyle name="Zarez 3 4 6 5 2 2" xfId="32317"/>
    <cellStyle name="Zarez 3 4 6 5 3" xfId="32318"/>
    <cellStyle name="Zarez 3 4 6 5 3 2" xfId="32319"/>
    <cellStyle name="Zarez 3 4 6 5 4" xfId="32320"/>
    <cellStyle name="Zarez 3 4 6 5 5" xfId="32321"/>
    <cellStyle name="Zarez 3 4 6 6" xfId="32322"/>
    <cellStyle name="Zarez 3 4 6 6 2" xfId="32323"/>
    <cellStyle name="Zarez 3 4 6 6 2 2" xfId="32324"/>
    <cellStyle name="Zarez 3 4 6 6 3" xfId="32325"/>
    <cellStyle name="Zarez 3 4 6 6 3 2" xfId="32326"/>
    <cellStyle name="Zarez 3 4 6 6 4" xfId="32327"/>
    <cellStyle name="Zarez 3 4 6 7" xfId="32328"/>
    <cellStyle name="Zarez 3 4 6 7 2" xfId="32329"/>
    <cellStyle name="Zarez 3 4 6 7 2 2" xfId="32330"/>
    <cellStyle name="Zarez 3 4 6 7 3" xfId="32331"/>
    <cellStyle name="Zarez 3 4 6 7 3 2" xfId="32332"/>
    <cellStyle name="Zarez 3 4 6 7 4" xfId="32333"/>
    <cellStyle name="Zarez 3 4 6 8" xfId="32334"/>
    <cellStyle name="Zarez 3 4 6 8 2" xfId="32335"/>
    <cellStyle name="Zarez 3 4 6 9" xfId="32336"/>
    <cellStyle name="Zarez 3 4 6 9 2" xfId="32337"/>
    <cellStyle name="Zarez 3 4 7" xfId="32338"/>
    <cellStyle name="Zarez 3 4 7 10" xfId="32339"/>
    <cellStyle name="Zarez 3 4 7 11" xfId="32340"/>
    <cellStyle name="Zarez 3 4 7 2" xfId="32341"/>
    <cellStyle name="Zarez 3 4 7 2 2" xfId="32342"/>
    <cellStyle name="Zarez 3 4 7 2 2 2" xfId="32343"/>
    <cellStyle name="Zarez 3 4 7 2 3" xfId="32344"/>
    <cellStyle name="Zarez 3 4 7 2 3 2" xfId="32345"/>
    <cellStyle name="Zarez 3 4 7 2 4" xfId="32346"/>
    <cellStyle name="Zarez 3 4 7 2 5" xfId="32347"/>
    <cellStyle name="Zarez 3 4 7 3" xfId="32348"/>
    <cellStyle name="Zarez 3 4 7 3 2" xfId="32349"/>
    <cellStyle name="Zarez 3 4 7 3 2 2" xfId="32350"/>
    <cellStyle name="Zarez 3 4 7 3 3" xfId="32351"/>
    <cellStyle name="Zarez 3 4 7 3 3 2" xfId="32352"/>
    <cellStyle name="Zarez 3 4 7 3 4" xfId="32353"/>
    <cellStyle name="Zarez 3 4 7 3 5" xfId="32354"/>
    <cellStyle name="Zarez 3 4 7 4" xfId="32355"/>
    <cellStyle name="Zarez 3 4 7 4 2" xfId="32356"/>
    <cellStyle name="Zarez 3 4 7 4 2 2" xfId="32357"/>
    <cellStyle name="Zarez 3 4 7 4 3" xfId="32358"/>
    <cellStyle name="Zarez 3 4 7 4 3 2" xfId="32359"/>
    <cellStyle name="Zarez 3 4 7 4 4" xfId="32360"/>
    <cellStyle name="Zarez 3 4 7 4 5" xfId="32361"/>
    <cellStyle name="Zarez 3 4 7 5" xfId="32362"/>
    <cellStyle name="Zarez 3 4 7 5 2" xfId="32363"/>
    <cellStyle name="Zarez 3 4 7 5 2 2" xfId="32364"/>
    <cellStyle name="Zarez 3 4 7 5 3" xfId="32365"/>
    <cellStyle name="Zarez 3 4 7 5 3 2" xfId="32366"/>
    <cellStyle name="Zarez 3 4 7 5 4" xfId="32367"/>
    <cellStyle name="Zarez 3 4 7 5 5" xfId="32368"/>
    <cellStyle name="Zarez 3 4 7 6" xfId="32369"/>
    <cellStyle name="Zarez 3 4 7 6 2" xfId="32370"/>
    <cellStyle name="Zarez 3 4 7 6 2 2" xfId="32371"/>
    <cellStyle name="Zarez 3 4 7 6 3" xfId="32372"/>
    <cellStyle name="Zarez 3 4 7 6 3 2" xfId="32373"/>
    <cellStyle name="Zarez 3 4 7 6 4" xfId="32374"/>
    <cellStyle name="Zarez 3 4 7 7" xfId="32375"/>
    <cellStyle name="Zarez 3 4 7 7 2" xfId="32376"/>
    <cellStyle name="Zarez 3 4 7 7 2 2" xfId="32377"/>
    <cellStyle name="Zarez 3 4 7 7 3" xfId="32378"/>
    <cellStyle name="Zarez 3 4 7 7 3 2" xfId="32379"/>
    <cellStyle name="Zarez 3 4 7 7 4" xfId="32380"/>
    <cellStyle name="Zarez 3 4 7 8" xfId="32381"/>
    <cellStyle name="Zarez 3 4 7 8 2" xfId="32382"/>
    <cellStyle name="Zarez 3 4 7 9" xfId="32383"/>
    <cellStyle name="Zarez 3 4 7 9 2" xfId="32384"/>
    <cellStyle name="Zarez 3 4 8" xfId="32385"/>
    <cellStyle name="Zarez 3 4 8 2" xfId="32386"/>
    <cellStyle name="Zarez 3 4 8 2 2" xfId="32387"/>
    <cellStyle name="Zarez 3 4 8 3" xfId="32388"/>
    <cellStyle name="Zarez 3 4 8 3 2" xfId="32389"/>
    <cellStyle name="Zarez 3 4 8 4" xfId="32390"/>
    <cellStyle name="Zarez 3 4 9" xfId="32391"/>
    <cellStyle name="Zarez 3 4 9 2" xfId="32392"/>
    <cellStyle name="Zarez 3 4 9 2 2" xfId="32393"/>
    <cellStyle name="Zarez 3 4 9 3" xfId="32394"/>
    <cellStyle name="Zarez 3 5" xfId="32395"/>
    <cellStyle name="Zarez 3 5 10" xfId="32396"/>
    <cellStyle name="Zarez 3 5 10 2" xfId="32397"/>
    <cellStyle name="Zarez 3 5 10 2 2" xfId="32398"/>
    <cellStyle name="Zarez 3 5 10 3" xfId="32399"/>
    <cellStyle name="Zarez 3 5 11" xfId="32400"/>
    <cellStyle name="Zarez 3 5 11 2" xfId="32401"/>
    <cellStyle name="Zarez 3 5 11 2 2" xfId="32402"/>
    <cellStyle name="Zarez 3 5 11 3" xfId="32403"/>
    <cellStyle name="Zarez 3 5 12" xfId="32404"/>
    <cellStyle name="Zarez 3 5 12 2" xfId="32405"/>
    <cellStyle name="Zarez 3 5 13" xfId="32406"/>
    <cellStyle name="Zarez 3 5 13 2" xfId="32407"/>
    <cellStyle name="Zarez 3 5 14" xfId="32408"/>
    <cellStyle name="Zarez 3 5 15" xfId="32409"/>
    <cellStyle name="Zarez 3 5 2" xfId="32410"/>
    <cellStyle name="Zarez 3 5 2 10" xfId="32411"/>
    <cellStyle name="Zarez 3 5 2 11" xfId="32412"/>
    <cellStyle name="Zarez 3 5 2 2" xfId="32413"/>
    <cellStyle name="Zarez 3 5 2 2 2" xfId="32414"/>
    <cellStyle name="Zarez 3 5 2 2 2 2" xfId="32415"/>
    <cellStyle name="Zarez 3 5 2 2 3" xfId="32416"/>
    <cellStyle name="Zarez 3 5 2 2 3 2" xfId="32417"/>
    <cellStyle name="Zarez 3 5 2 2 4" xfId="32418"/>
    <cellStyle name="Zarez 3 5 2 2 5" xfId="32419"/>
    <cellStyle name="Zarez 3 5 2 3" xfId="32420"/>
    <cellStyle name="Zarez 3 5 2 3 2" xfId="32421"/>
    <cellStyle name="Zarez 3 5 2 3 2 2" xfId="32422"/>
    <cellStyle name="Zarez 3 5 2 3 3" xfId="32423"/>
    <cellStyle name="Zarez 3 5 2 3 3 2" xfId="32424"/>
    <cellStyle name="Zarez 3 5 2 3 4" xfId="32425"/>
    <cellStyle name="Zarez 3 5 2 3 5" xfId="32426"/>
    <cellStyle name="Zarez 3 5 2 4" xfId="32427"/>
    <cellStyle name="Zarez 3 5 2 4 2" xfId="32428"/>
    <cellStyle name="Zarez 3 5 2 4 2 2" xfId="32429"/>
    <cellStyle name="Zarez 3 5 2 4 3" xfId="32430"/>
    <cellStyle name="Zarez 3 5 2 4 3 2" xfId="32431"/>
    <cellStyle name="Zarez 3 5 2 4 4" xfId="32432"/>
    <cellStyle name="Zarez 3 5 2 4 5" xfId="32433"/>
    <cellStyle name="Zarez 3 5 2 5" xfId="32434"/>
    <cellStyle name="Zarez 3 5 2 5 2" xfId="32435"/>
    <cellStyle name="Zarez 3 5 2 5 2 2" xfId="32436"/>
    <cellStyle name="Zarez 3 5 2 5 3" xfId="32437"/>
    <cellStyle name="Zarez 3 5 2 5 3 2" xfId="32438"/>
    <cellStyle name="Zarez 3 5 2 5 4" xfId="32439"/>
    <cellStyle name="Zarez 3 5 2 5 5" xfId="32440"/>
    <cellStyle name="Zarez 3 5 2 6" xfId="32441"/>
    <cellStyle name="Zarez 3 5 2 6 2" xfId="32442"/>
    <cellStyle name="Zarez 3 5 2 6 2 2" xfId="32443"/>
    <cellStyle name="Zarez 3 5 2 6 3" xfId="32444"/>
    <cellStyle name="Zarez 3 5 2 6 3 2" xfId="32445"/>
    <cellStyle name="Zarez 3 5 2 6 4" xfId="32446"/>
    <cellStyle name="Zarez 3 5 2 7" xfId="32447"/>
    <cellStyle name="Zarez 3 5 2 7 2" xfId="32448"/>
    <cellStyle name="Zarez 3 5 2 7 2 2" xfId="32449"/>
    <cellStyle name="Zarez 3 5 2 7 3" xfId="32450"/>
    <cellStyle name="Zarez 3 5 2 7 3 2" xfId="32451"/>
    <cellStyle name="Zarez 3 5 2 7 4" xfId="32452"/>
    <cellStyle name="Zarez 3 5 2 8" xfId="32453"/>
    <cellStyle name="Zarez 3 5 2 8 2" xfId="32454"/>
    <cellStyle name="Zarez 3 5 2 9" xfId="32455"/>
    <cellStyle name="Zarez 3 5 2 9 2" xfId="32456"/>
    <cellStyle name="Zarez 3 5 3" xfId="32457"/>
    <cellStyle name="Zarez 3 5 3 10" xfId="32458"/>
    <cellStyle name="Zarez 3 5 3 11" xfId="32459"/>
    <cellStyle name="Zarez 3 5 3 2" xfId="32460"/>
    <cellStyle name="Zarez 3 5 3 2 2" xfId="32461"/>
    <cellStyle name="Zarez 3 5 3 2 2 2" xfId="32462"/>
    <cellStyle name="Zarez 3 5 3 2 3" xfId="32463"/>
    <cellStyle name="Zarez 3 5 3 2 3 2" xfId="32464"/>
    <cellStyle name="Zarez 3 5 3 2 4" xfId="32465"/>
    <cellStyle name="Zarez 3 5 3 2 5" xfId="32466"/>
    <cellStyle name="Zarez 3 5 3 3" xfId="32467"/>
    <cellStyle name="Zarez 3 5 3 3 2" xfId="32468"/>
    <cellStyle name="Zarez 3 5 3 3 2 2" xfId="32469"/>
    <cellStyle name="Zarez 3 5 3 3 3" xfId="32470"/>
    <cellStyle name="Zarez 3 5 3 3 3 2" xfId="32471"/>
    <cellStyle name="Zarez 3 5 3 3 4" xfId="32472"/>
    <cellStyle name="Zarez 3 5 3 3 5" xfId="32473"/>
    <cellStyle name="Zarez 3 5 3 4" xfId="32474"/>
    <cellStyle name="Zarez 3 5 3 4 2" xfId="32475"/>
    <cellStyle name="Zarez 3 5 3 4 2 2" xfId="32476"/>
    <cellStyle name="Zarez 3 5 3 4 3" xfId="32477"/>
    <cellStyle name="Zarez 3 5 3 4 3 2" xfId="32478"/>
    <cellStyle name="Zarez 3 5 3 4 4" xfId="32479"/>
    <cellStyle name="Zarez 3 5 3 4 5" xfId="32480"/>
    <cellStyle name="Zarez 3 5 3 5" xfId="32481"/>
    <cellStyle name="Zarez 3 5 3 5 2" xfId="32482"/>
    <cellStyle name="Zarez 3 5 3 5 2 2" xfId="32483"/>
    <cellStyle name="Zarez 3 5 3 5 3" xfId="32484"/>
    <cellStyle name="Zarez 3 5 3 5 3 2" xfId="32485"/>
    <cellStyle name="Zarez 3 5 3 5 4" xfId="32486"/>
    <cellStyle name="Zarez 3 5 3 5 5" xfId="32487"/>
    <cellStyle name="Zarez 3 5 3 6" xfId="32488"/>
    <cellStyle name="Zarez 3 5 3 6 2" xfId="32489"/>
    <cellStyle name="Zarez 3 5 3 6 2 2" xfId="32490"/>
    <cellStyle name="Zarez 3 5 3 6 3" xfId="32491"/>
    <cellStyle name="Zarez 3 5 3 6 3 2" xfId="32492"/>
    <cellStyle name="Zarez 3 5 3 6 4" xfId="32493"/>
    <cellStyle name="Zarez 3 5 3 7" xfId="32494"/>
    <cellStyle name="Zarez 3 5 3 7 2" xfId="32495"/>
    <cellStyle name="Zarez 3 5 3 7 2 2" xfId="32496"/>
    <cellStyle name="Zarez 3 5 3 7 3" xfId="32497"/>
    <cellStyle name="Zarez 3 5 3 7 3 2" xfId="32498"/>
    <cellStyle name="Zarez 3 5 3 7 4" xfId="32499"/>
    <cellStyle name="Zarez 3 5 3 8" xfId="32500"/>
    <cellStyle name="Zarez 3 5 3 8 2" xfId="32501"/>
    <cellStyle name="Zarez 3 5 3 9" xfId="32502"/>
    <cellStyle name="Zarez 3 5 3 9 2" xfId="32503"/>
    <cellStyle name="Zarez 3 5 4" xfId="32504"/>
    <cellStyle name="Zarez 3 5 4 10" xfId="32505"/>
    <cellStyle name="Zarez 3 5 4 11" xfId="32506"/>
    <cellStyle name="Zarez 3 5 4 2" xfId="32507"/>
    <cellStyle name="Zarez 3 5 4 2 2" xfId="32508"/>
    <cellStyle name="Zarez 3 5 4 2 2 2" xfId="32509"/>
    <cellStyle name="Zarez 3 5 4 2 3" xfId="32510"/>
    <cellStyle name="Zarez 3 5 4 2 3 2" xfId="32511"/>
    <cellStyle name="Zarez 3 5 4 2 4" xfId="32512"/>
    <cellStyle name="Zarez 3 5 4 2 5" xfId="32513"/>
    <cellStyle name="Zarez 3 5 4 3" xfId="32514"/>
    <cellStyle name="Zarez 3 5 4 3 2" xfId="32515"/>
    <cellStyle name="Zarez 3 5 4 3 2 2" xfId="32516"/>
    <cellStyle name="Zarez 3 5 4 3 3" xfId="32517"/>
    <cellStyle name="Zarez 3 5 4 3 3 2" xfId="32518"/>
    <cellStyle name="Zarez 3 5 4 3 4" xfId="32519"/>
    <cellStyle name="Zarez 3 5 4 3 5" xfId="32520"/>
    <cellStyle name="Zarez 3 5 4 4" xfId="32521"/>
    <cellStyle name="Zarez 3 5 4 4 2" xfId="32522"/>
    <cellStyle name="Zarez 3 5 4 4 2 2" xfId="32523"/>
    <cellStyle name="Zarez 3 5 4 4 3" xfId="32524"/>
    <cellStyle name="Zarez 3 5 4 4 3 2" xfId="32525"/>
    <cellStyle name="Zarez 3 5 4 4 4" xfId="32526"/>
    <cellStyle name="Zarez 3 5 4 4 5" xfId="32527"/>
    <cellStyle name="Zarez 3 5 4 5" xfId="32528"/>
    <cellStyle name="Zarez 3 5 4 5 2" xfId="32529"/>
    <cellStyle name="Zarez 3 5 4 5 2 2" xfId="32530"/>
    <cellStyle name="Zarez 3 5 4 5 3" xfId="32531"/>
    <cellStyle name="Zarez 3 5 4 5 3 2" xfId="32532"/>
    <cellStyle name="Zarez 3 5 4 5 4" xfId="32533"/>
    <cellStyle name="Zarez 3 5 4 5 5" xfId="32534"/>
    <cellStyle name="Zarez 3 5 4 6" xfId="32535"/>
    <cellStyle name="Zarez 3 5 4 6 2" xfId="32536"/>
    <cellStyle name="Zarez 3 5 4 6 2 2" xfId="32537"/>
    <cellStyle name="Zarez 3 5 4 6 3" xfId="32538"/>
    <cellStyle name="Zarez 3 5 4 6 3 2" xfId="32539"/>
    <cellStyle name="Zarez 3 5 4 6 4" xfId="32540"/>
    <cellStyle name="Zarez 3 5 4 7" xfId="32541"/>
    <cellStyle name="Zarez 3 5 4 7 2" xfId="32542"/>
    <cellStyle name="Zarez 3 5 4 7 2 2" xfId="32543"/>
    <cellStyle name="Zarez 3 5 4 7 3" xfId="32544"/>
    <cellStyle name="Zarez 3 5 4 7 3 2" xfId="32545"/>
    <cellStyle name="Zarez 3 5 4 7 4" xfId="32546"/>
    <cellStyle name="Zarez 3 5 4 8" xfId="32547"/>
    <cellStyle name="Zarez 3 5 4 8 2" xfId="32548"/>
    <cellStyle name="Zarez 3 5 4 9" xfId="32549"/>
    <cellStyle name="Zarez 3 5 4 9 2" xfId="32550"/>
    <cellStyle name="Zarez 3 5 5" xfId="32551"/>
    <cellStyle name="Zarez 3 5 5 10" xfId="32552"/>
    <cellStyle name="Zarez 3 5 5 11" xfId="32553"/>
    <cellStyle name="Zarez 3 5 5 2" xfId="32554"/>
    <cellStyle name="Zarez 3 5 5 2 2" xfId="32555"/>
    <cellStyle name="Zarez 3 5 5 2 2 2" xfId="32556"/>
    <cellStyle name="Zarez 3 5 5 2 3" xfId="32557"/>
    <cellStyle name="Zarez 3 5 5 2 3 2" xfId="32558"/>
    <cellStyle name="Zarez 3 5 5 2 4" xfId="32559"/>
    <cellStyle name="Zarez 3 5 5 2 5" xfId="32560"/>
    <cellStyle name="Zarez 3 5 5 3" xfId="32561"/>
    <cellStyle name="Zarez 3 5 5 3 2" xfId="32562"/>
    <cellStyle name="Zarez 3 5 5 3 2 2" xfId="32563"/>
    <cellStyle name="Zarez 3 5 5 3 3" xfId="32564"/>
    <cellStyle name="Zarez 3 5 5 3 3 2" xfId="32565"/>
    <cellStyle name="Zarez 3 5 5 3 4" xfId="32566"/>
    <cellStyle name="Zarez 3 5 5 3 5" xfId="32567"/>
    <cellStyle name="Zarez 3 5 5 4" xfId="32568"/>
    <cellStyle name="Zarez 3 5 5 4 2" xfId="32569"/>
    <cellStyle name="Zarez 3 5 5 4 2 2" xfId="32570"/>
    <cellStyle name="Zarez 3 5 5 4 3" xfId="32571"/>
    <cellStyle name="Zarez 3 5 5 4 3 2" xfId="32572"/>
    <cellStyle name="Zarez 3 5 5 4 4" xfId="32573"/>
    <cellStyle name="Zarez 3 5 5 4 5" xfId="32574"/>
    <cellStyle name="Zarez 3 5 5 5" xfId="32575"/>
    <cellStyle name="Zarez 3 5 5 5 2" xfId="32576"/>
    <cellStyle name="Zarez 3 5 5 5 2 2" xfId="32577"/>
    <cellStyle name="Zarez 3 5 5 5 3" xfId="32578"/>
    <cellStyle name="Zarez 3 5 5 5 3 2" xfId="32579"/>
    <cellStyle name="Zarez 3 5 5 5 4" xfId="32580"/>
    <cellStyle name="Zarez 3 5 5 5 5" xfId="32581"/>
    <cellStyle name="Zarez 3 5 5 6" xfId="32582"/>
    <cellStyle name="Zarez 3 5 5 6 2" xfId="32583"/>
    <cellStyle name="Zarez 3 5 5 6 2 2" xfId="32584"/>
    <cellStyle name="Zarez 3 5 5 6 3" xfId="32585"/>
    <cellStyle name="Zarez 3 5 5 6 3 2" xfId="32586"/>
    <cellStyle name="Zarez 3 5 5 6 4" xfId="32587"/>
    <cellStyle name="Zarez 3 5 5 7" xfId="32588"/>
    <cellStyle name="Zarez 3 5 5 7 2" xfId="32589"/>
    <cellStyle name="Zarez 3 5 5 7 2 2" xfId="32590"/>
    <cellStyle name="Zarez 3 5 5 7 3" xfId="32591"/>
    <cellStyle name="Zarez 3 5 5 7 3 2" xfId="32592"/>
    <cellStyle name="Zarez 3 5 5 7 4" xfId="32593"/>
    <cellStyle name="Zarez 3 5 5 8" xfId="32594"/>
    <cellStyle name="Zarez 3 5 5 8 2" xfId="32595"/>
    <cellStyle name="Zarez 3 5 5 9" xfId="32596"/>
    <cellStyle name="Zarez 3 5 5 9 2" xfId="32597"/>
    <cellStyle name="Zarez 3 5 6" xfId="32598"/>
    <cellStyle name="Zarez 3 5 6 10" xfId="32599"/>
    <cellStyle name="Zarez 3 5 6 11" xfId="32600"/>
    <cellStyle name="Zarez 3 5 6 2" xfId="32601"/>
    <cellStyle name="Zarez 3 5 6 2 2" xfId="32602"/>
    <cellStyle name="Zarez 3 5 6 2 2 2" xfId="32603"/>
    <cellStyle name="Zarez 3 5 6 2 3" xfId="32604"/>
    <cellStyle name="Zarez 3 5 6 2 3 2" xfId="32605"/>
    <cellStyle name="Zarez 3 5 6 2 4" xfId="32606"/>
    <cellStyle name="Zarez 3 5 6 2 5" xfId="32607"/>
    <cellStyle name="Zarez 3 5 6 3" xfId="32608"/>
    <cellStyle name="Zarez 3 5 6 3 2" xfId="32609"/>
    <cellStyle name="Zarez 3 5 6 3 2 2" xfId="32610"/>
    <cellStyle name="Zarez 3 5 6 3 3" xfId="32611"/>
    <cellStyle name="Zarez 3 5 6 3 3 2" xfId="32612"/>
    <cellStyle name="Zarez 3 5 6 3 4" xfId="32613"/>
    <cellStyle name="Zarez 3 5 6 3 5" xfId="32614"/>
    <cellStyle name="Zarez 3 5 6 4" xfId="32615"/>
    <cellStyle name="Zarez 3 5 6 4 2" xfId="32616"/>
    <cellStyle name="Zarez 3 5 6 4 2 2" xfId="32617"/>
    <cellStyle name="Zarez 3 5 6 4 3" xfId="32618"/>
    <cellStyle name="Zarez 3 5 6 4 3 2" xfId="32619"/>
    <cellStyle name="Zarez 3 5 6 4 4" xfId="32620"/>
    <cellStyle name="Zarez 3 5 6 4 5" xfId="32621"/>
    <cellStyle name="Zarez 3 5 6 5" xfId="32622"/>
    <cellStyle name="Zarez 3 5 6 5 2" xfId="32623"/>
    <cellStyle name="Zarez 3 5 6 5 2 2" xfId="32624"/>
    <cellStyle name="Zarez 3 5 6 5 3" xfId="32625"/>
    <cellStyle name="Zarez 3 5 6 5 3 2" xfId="32626"/>
    <cellStyle name="Zarez 3 5 6 5 4" xfId="32627"/>
    <cellStyle name="Zarez 3 5 6 5 5" xfId="32628"/>
    <cellStyle name="Zarez 3 5 6 6" xfId="32629"/>
    <cellStyle name="Zarez 3 5 6 6 2" xfId="32630"/>
    <cellStyle name="Zarez 3 5 6 6 2 2" xfId="32631"/>
    <cellStyle name="Zarez 3 5 6 6 3" xfId="32632"/>
    <cellStyle name="Zarez 3 5 6 6 3 2" xfId="32633"/>
    <cellStyle name="Zarez 3 5 6 6 4" xfId="32634"/>
    <cellStyle name="Zarez 3 5 6 7" xfId="32635"/>
    <cellStyle name="Zarez 3 5 6 7 2" xfId="32636"/>
    <cellStyle name="Zarez 3 5 6 7 2 2" xfId="32637"/>
    <cellStyle name="Zarez 3 5 6 7 3" xfId="32638"/>
    <cellStyle name="Zarez 3 5 6 7 3 2" xfId="32639"/>
    <cellStyle name="Zarez 3 5 6 7 4" xfId="32640"/>
    <cellStyle name="Zarez 3 5 6 8" xfId="32641"/>
    <cellStyle name="Zarez 3 5 6 8 2" xfId="32642"/>
    <cellStyle name="Zarez 3 5 6 9" xfId="32643"/>
    <cellStyle name="Zarez 3 5 6 9 2" xfId="32644"/>
    <cellStyle name="Zarez 3 5 7" xfId="32645"/>
    <cellStyle name="Zarez 3 5 7 10" xfId="32646"/>
    <cellStyle name="Zarez 3 5 7 11" xfId="32647"/>
    <cellStyle name="Zarez 3 5 7 2" xfId="32648"/>
    <cellStyle name="Zarez 3 5 7 2 2" xfId="32649"/>
    <cellStyle name="Zarez 3 5 7 2 2 2" xfId="32650"/>
    <cellStyle name="Zarez 3 5 7 2 3" xfId="32651"/>
    <cellStyle name="Zarez 3 5 7 2 3 2" xfId="32652"/>
    <cellStyle name="Zarez 3 5 7 2 4" xfId="32653"/>
    <cellStyle name="Zarez 3 5 7 2 5" xfId="32654"/>
    <cellStyle name="Zarez 3 5 7 3" xfId="32655"/>
    <cellStyle name="Zarez 3 5 7 3 2" xfId="32656"/>
    <cellStyle name="Zarez 3 5 7 3 2 2" xfId="32657"/>
    <cellStyle name="Zarez 3 5 7 3 3" xfId="32658"/>
    <cellStyle name="Zarez 3 5 7 3 3 2" xfId="32659"/>
    <cellStyle name="Zarez 3 5 7 3 4" xfId="32660"/>
    <cellStyle name="Zarez 3 5 7 3 5" xfId="32661"/>
    <cellStyle name="Zarez 3 5 7 4" xfId="32662"/>
    <cellStyle name="Zarez 3 5 7 4 2" xfId="32663"/>
    <cellStyle name="Zarez 3 5 7 4 2 2" xfId="32664"/>
    <cellStyle name="Zarez 3 5 7 4 3" xfId="32665"/>
    <cellStyle name="Zarez 3 5 7 4 3 2" xfId="32666"/>
    <cellStyle name="Zarez 3 5 7 4 4" xfId="32667"/>
    <cellStyle name="Zarez 3 5 7 4 5" xfId="32668"/>
    <cellStyle name="Zarez 3 5 7 5" xfId="32669"/>
    <cellStyle name="Zarez 3 5 7 5 2" xfId="32670"/>
    <cellStyle name="Zarez 3 5 7 5 2 2" xfId="32671"/>
    <cellStyle name="Zarez 3 5 7 5 3" xfId="32672"/>
    <cellStyle name="Zarez 3 5 7 5 3 2" xfId="32673"/>
    <cellStyle name="Zarez 3 5 7 5 4" xfId="32674"/>
    <cellStyle name="Zarez 3 5 7 5 5" xfId="32675"/>
    <cellStyle name="Zarez 3 5 7 6" xfId="32676"/>
    <cellStyle name="Zarez 3 5 7 6 2" xfId="32677"/>
    <cellStyle name="Zarez 3 5 7 6 2 2" xfId="32678"/>
    <cellStyle name="Zarez 3 5 7 6 3" xfId="32679"/>
    <cellStyle name="Zarez 3 5 7 6 3 2" xfId="32680"/>
    <cellStyle name="Zarez 3 5 7 6 4" xfId="32681"/>
    <cellStyle name="Zarez 3 5 7 7" xfId="32682"/>
    <cellStyle name="Zarez 3 5 7 7 2" xfId="32683"/>
    <cellStyle name="Zarez 3 5 7 7 2 2" xfId="32684"/>
    <cellStyle name="Zarez 3 5 7 7 3" xfId="32685"/>
    <cellStyle name="Zarez 3 5 7 7 3 2" xfId="32686"/>
    <cellStyle name="Zarez 3 5 7 7 4" xfId="32687"/>
    <cellStyle name="Zarez 3 5 7 8" xfId="32688"/>
    <cellStyle name="Zarez 3 5 7 8 2" xfId="32689"/>
    <cellStyle name="Zarez 3 5 7 9" xfId="32690"/>
    <cellStyle name="Zarez 3 5 7 9 2" xfId="32691"/>
    <cellStyle name="Zarez 3 5 8" xfId="32692"/>
    <cellStyle name="Zarez 3 5 8 2" xfId="32693"/>
    <cellStyle name="Zarez 3 5 8 2 2" xfId="32694"/>
    <cellStyle name="Zarez 3 5 8 3" xfId="32695"/>
    <cellStyle name="Zarez 3 5 8 3 2" xfId="32696"/>
    <cellStyle name="Zarez 3 5 8 4" xfId="32697"/>
    <cellStyle name="Zarez 3 5 9" xfId="32698"/>
    <cellStyle name="Zarez 3 5 9 2" xfId="32699"/>
    <cellStyle name="Zarez 3 5 9 2 2" xfId="32700"/>
    <cellStyle name="Zarez 3 5 9 3" xfId="32701"/>
    <cellStyle name="Zarez 3 6" xfId="32702"/>
    <cellStyle name="Zarez 3 6 10" xfId="32703"/>
    <cellStyle name="Zarez 3 6 10 2" xfId="32704"/>
    <cellStyle name="Zarez 3 6 10 2 2" xfId="32705"/>
    <cellStyle name="Zarez 3 6 10 3" xfId="32706"/>
    <cellStyle name="Zarez 3 6 11" xfId="32707"/>
    <cellStyle name="Zarez 3 6 11 2" xfId="32708"/>
    <cellStyle name="Zarez 3 6 11 2 2" xfId="32709"/>
    <cellStyle name="Zarez 3 6 11 3" xfId="32710"/>
    <cellStyle name="Zarez 3 6 12" xfId="32711"/>
    <cellStyle name="Zarez 3 6 12 2" xfId="32712"/>
    <cellStyle name="Zarez 3 6 13" xfId="32713"/>
    <cellStyle name="Zarez 3 6 13 2" xfId="32714"/>
    <cellStyle name="Zarez 3 6 14" xfId="32715"/>
    <cellStyle name="Zarez 3 6 15" xfId="32716"/>
    <cellStyle name="Zarez 3 6 2" xfId="32717"/>
    <cellStyle name="Zarez 3 6 2 10" xfId="32718"/>
    <cellStyle name="Zarez 3 6 2 11" xfId="32719"/>
    <cellStyle name="Zarez 3 6 2 2" xfId="32720"/>
    <cellStyle name="Zarez 3 6 2 2 2" xfId="32721"/>
    <cellStyle name="Zarez 3 6 2 2 2 2" xfId="32722"/>
    <cellStyle name="Zarez 3 6 2 2 3" xfId="32723"/>
    <cellStyle name="Zarez 3 6 2 2 3 2" xfId="32724"/>
    <cellStyle name="Zarez 3 6 2 2 4" xfId="32725"/>
    <cellStyle name="Zarez 3 6 2 2 5" xfId="32726"/>
    <cellStyle name="Zarez 3 6 2 3" xfId="32727"/>
    <cellStyle name="Zarez 3 6 2 3 2" xfId="32728"/>
    <cellStyle name="Zarez 3 6 2 3 2 2" xfId="32729"/>
    <cellStyle name="Zarez 3 6 2 3 3" xfId="32730"/>
    <cellStyle name="Zarez 3 6 2 3 3 2" xfId="32731"/>
    <cellStyle name="Zarez 3 6 2 3 4" xfId="32732"/>
    <cellStyle name="Zarez 3 6 2 3 5" xfId="32733"/>
    <cellStyle name="Zarez 3 6 2 4" xfId="32734"/>
    <cellStyle name="Zarez 3 6 2 4 2" xfId="32735"/>
    <cellStyle name="Zarez 3 6 2 4 2 2" xfId="32736"/>
    <cellStyle name="Zarez 3 6 2 4 3" xfId="32737"/>
    <cellStyle name="Zarez 3 6 2 4 3 2" xfId="32738"/>
    <cellStyle name="Zarez 3 6 2 4 4" xfId="32739"/>
    <cellStyle name="Zarez 3 6 2 4 5" xfId="32740"/>
    <cellStyle name="Zarez 3 6 2 5" xfId="32741"/>
    <cellStyle name="Zarez 3 6 2 5 2" xfId="32742"/>
    <cellStyle name="Zarez 3 6 2 5 2 2" xfId="32743"/>
    <cellStyle name="Zarez 3 6 2 5 3" xfId="32744"/>
    <cellStyle name="Zarez 3 6 2 5 3 2" xfId="32745"/>
    <cellStyle name="Zarez 3 6 2 5 4" xfId="32746"/>
    <cellStyle name="Zarez 3 6 2 5 5" xfId="32747"/>
    <cellStyle name="Zarez 3 6 2 6" xfId="32748"/>
    <cellStyle name="Zarez 3 6 2 6 2" xfId="32749"/>
    <cellStyle name="Zarez 3 6 2 6 2 2" xfId="32750"/>
    <cellStyle name="Zarez 3 6 2 6 3" xfId="32751"/>
    <cellStyle name="Zarez 3 6 2 6 3 2" xfId="32752"/>
    <cellStyle name="Zarez 3 6 2 6 4" xfId="32753"/>
    <cellStyle name="Zarez 3 6 2 7" xfId="32754"/>
    <cellStyle name="Zarez 3 6 2 7 2" xfId="32755"/>
    <cellStyle name="Zarez 3 6 2 7 2 2" xfId="32756"/>
    <cellStyle name="Zarez 3 6 2 7 3" xfId="32757"/>
    <cellStyle name="Zarez 3 6 2 7 3 2" xfId="32758"/>
    <cellStyle name="Zarez 3 6 2 7 4" xfId="32759"/>
    <cellStyle name="Zarez 3 6 2 8" xfId="32760"/>
    <cellStyle name="Zarez 3 6 2 8 2" xfId="32761"/>
    <cellStyle name="Zarez 3 6 2 9" xfId="32762"/>
    <cellStyle name="Zarez 3 6 2 9 2" xfId="32763"/>
    <cellStyle name="Zarez 3 6 3" xfId="32764"/>
    <cellStyle name="Zarez 3 6 3 10" xfId="32765"/>
    <cellStyle name="Zarez 3 6 3 11" xfId="32766"/>
    <cellStyle name="Zarez 3 6 3 2" xfId="32767"/>
    <cellStyle name="Zarez 3 6 3 2 2" xfId="32768"/>
    <cellStyle name="Zarez 3 6 3 2 2 2" xfId="32769"/>
    <cellStyle name="Zarez 3 6 3 2 3" xfId="32770"/>
    <cellStyle name="Zarez 3 6 3 2 3 2" xfId="32771"/>
    <cellStyle name="Zarez 3 6 3 2 4" xfId="32772"/>
    <cellStyle name="Zarez 3 6 3 2 5" xfId="32773"/>
    <cellStyle name="Zarez 3 6 3 3" xfId="32774"/>
    <cellStyle name="Zarez 3 6 3 3 2" xfId="32775"/>
    <cellStyle name="Zarez 3 6 3 3 2 2" xfId="32776"/>
    <cellStyle name="Zarez 3 6 3 3 3" xfId="32777"/>
    <cellStyle name="Zarez 3 6 3 3 3 2" xfId="32778"/>
    <cellStyle name="Zarez 3 6 3 3 4" xfId="32779"/>
    <cellStyle name="Zarez 3 6 3 3 5" xfId="32780"/>
    <cellStyle name="Zarez 3 6 3 4" xfId="32781"/>
    <cellStyle name="Zarez 3 6 3 4 2" xfId="32782"/>
    <cellStyle name="Zarez 3 6 3 4 2 2" xfId="32783"/>
    <cellStyle name="Zarez 3 6 3 4 3" xfId="32784"/>
    <cellStyle name="Zarez 3 6 3 4 3 2" xfId="32785"/>
    <cellStyle name="Zarez 3 6 3 4 4" xfId="32786"/>
    <cellStyle name="Zarez 3 6 3 4 5" xfId="32787"/>
    <cellStyle name="Zarez 3 6 3 5" xfId="32788"/>
    <cellStyle name="Zarez 3 6 3 5 2" xfId="32789"/>
    <cellStyle name="Zarez 3 6 3 5 2 2" xfId="32790"/>
    <cellStyle name="Zarez 3 6 3 5 3" xfId="32791"/>
    <cellStyle name="Zarez 3 6 3 5 3 2" xfId="32792"/>
    <cellStyle name="Zarez 3 6 3 5 4" xfId="32793"/>
    <cellStyle name="Zarez 3 6 3 5 5" xfId="32794"/>
    <cellStyle name="Zarez 3 6 3 6" xfId="32795"/>
    <cellStyle name="Zarez 3 6 3 6 2" xfId="32796"/>
    <cellStyle name="Zarez 3 6 3 6 2 2" xfId="32797"/>
    <cellStyle name="Zarez 3 6 3 6 3" xfId="32798"/>
    <cellStyle name="Zarez 3 6 3 6 3 2" xfId="32799"/>
    <cellStyle name="Zarez 3 6 3 6 4" xfId="32800"/>
    <cellStyle name="Zarez 3 6 3 7" xfId="32801"/>
    <cellStyle name="Zarez 3 6 3 7 2" xfId="32802"/>
    <cellStyle name="Zarez 3 6 3 7 2 2" xfId="32803"/>
    <cellStyle name="Zarez 3 6 3 7 3" xfId="32804"/>
    <cellStyle name="Zarez 3 6 3 7 3 2" xfId="32805"/>
    <cellStyle name="Zarez 3 6 3 7 4" xfId="32806"/>
    <cellStyle name="Zarez 3 6 3 8" xfId="32807"/>
    <cellStyle name="Zarez 3 6 3 8 2" xfId="32808"/>
    <cellStyle name="Zarez 3 6 3 9" xfId="32809"/>
    <cellStyle name="Zarez 3 6 3 9 2" xfId="32810"/>
    <cellStyle name="Zarez 3 6 4" xfId="32811"/>
    <cellStyle name="Zarez 3 6 4 10" xfId="32812"/>
    <cellStyle name="Zarez 3 6 4 11" xfId="32813"/>
    <cellStyle name="Zarez 3 6 4 2" xfId="32814"/>
    <cellStyle name="Zarez 3 6 4 2 2" xfId="32815"/>
    <cellStyle name="Zarez 3 6 4 2 2 2" xfId="32816"/>
    <cellStyle name="Zarez 3 6 4 2 3" xfId="32817"/>
    <cellStyle name="Zarez 3 6 4 2 3 2" xfId="32818"/>
    <cellStyle name="Zarez 3 6 4 2 4" xfId="32819"/>
    <cellStyle name="Zarez 3 6 4 2 5" xfId="32820"/>
    <cellStyle name="Zarez 3 6 4 3" xfId="32821"/>
    <cellStyle name="Zarez 3 6 4 3 2" xfId="32822"/>
    <cellStyle name="Zarez 3 6 4 3 2 2" xfId="32823"/>
    <cellStyle name="Zarez 3 6 4 3 3" xfId="32824"/>
    <cellStyle name="Zarez 3 6 4 3 3 2" xfId="32825"/>
    <cellStyle name="Zarez 3 6 4 3 4" xfId="32826"/>
    <cellStyle name="Zarez 3 6 4 3 5" xfId="32827"/>
    <cellStyle name="Zarez 3 6 4 4" xfId="32828"/>
    <cellStyle name="Zarez 3 6 4 4 2" xfId="32829"/>
    <cellStyle name="Zarez 3 6 4 4 2 2" xfId="32830"/>
    <cellStyle name="Zarez 3 6 4 4 3" xfId="32831"/>
    <cellStyle name="Zarez 3 6 4 4 3 2" xfId="32832"/>
    <cellStyle name="Zarez 3 6 4 4 4" xfId="32833"/>
    <cellStyle name="Zarez 3 6 4 4 5" xfId="32834"/>
    <cellStyle name="Zarez 3 6 4 5" xfId="32835"/>
    <cellStyle name="Zarez 3 6 4 5 2" xfId="32836"/>
    <cellStyle name="Zarez 3 6 4 5 2 2" xfId="32837"/>
    <cellStyle name="Zarez 3 6 4 5 3" xfId="32838"/>
    <cellStyle name="Zarez 3 6 4 5 3 2" xfId="32839"/>
    <cellStyle name="Zarez 3 6 4 5 4" xfId="32840"/>
    <cellStyle name="Zarez 3 6 4 5 5" xfId="32841"/>
    <cellStyle name="Zarez 3 6 4 6" xfId="32842"/>
    <cellStyle name="Zarez 3 6 4 6 2" xfId="32843"/>
    <cellStyle name="Zarez 3 6 4 6 2 2" xfId="32844"/>
    <cellStyle name="Zarez 3 6 4 6 3" xfId="32845"/>
    <cellStyle name="Zarez 3 6 4 6 3 2" xfId="32846"/>
    <cellStyle name="Zarez 3 6 4 6 4" xfId="32847"/>
    <cellStyle name="Zarez 3 6 4 7" xfId="32848"/>
    <cellStyle name="Zarez 3 6 4 7 2" xfId="32849"/>
    <cellStyle name="Zarez 3 6 4 7 2 2" xfId="32850"/>
    <cellStyle name="Zarez 3 6 4 7 3" xfId="32851"/>
    <cellStyle name="Zarez 3 6 4 7 3 2" xfId="32852"/>
    <cellStyle name="Zarez 3 6 4 7 4" xfId="32853"/>
    <cellStyle name="Zarez 3 6 4 8" xfId="32854"/>
    <cellStyle name="Zarez 3 6 4 8 2" xfId="32855"/>
    <cellStyle name="Zarez 3 6 4 9" xfId="32856"/>
    <cellStyle name="Zarez 3 6 4 9 2" xfId="32857"/>
    <cellStyle name="Zarez 3 6 5" xfId="32858"/>
    <cellStyle name="Zarez 3 6 5 10" xfId="32859"/>
    <cellStyle name="Zarez 3 6 5 11" xfId="32860"/>
    <cellStyle name="Zarez 3 6 5 2" xfId="32861"/>
    <cellStyle name="Zarez 3 6 5 2 2" xfId="32862"/>
    <cellStyle name="Zarez 3 6 5 2 2 2" xfId="32863"/>
    <cellStyle name="Zarez 3 6 5 2 3" xfId="32864"/>
    <cellStyle name="Zarez 3 6 5 2 3 2" xfId="32865"/>
    <cellStyle name="Zarez 3 6 5 2 4" xfId="32866"/>
    <cellStyle name="Zarez 3 6 5 2 5" xfId="32867"/>
    <cellStyle name="Zarez 3 6 5 3" xfId="32868"/>
    <cellStyle name="Zarez 3 6 5 3 2" xfId="32869"/>
    <cellStyle name="Zarez 3 6 5 3 2 2" xfId="32870"/>
    <cellStyle name="Zarez 3 6 5 3 3" xfId="32871"/>
    <cellStyle name="Zarez 3 6 5 3 3 2" xfId="32872"/>
    <cellStyle name="Zarez 3 6 5 3 4" xfId="32873"/>
    <cellStyle name="Zarez 3 6 5 3 5" xfId="32874"/>
    <cellStyle name="Zarez 3 6 5 4" xfId="32875"/>
    <cellStyle name="Zarez 3 6 5 4 2" xfId="32876"/>
    <cellStyle name="Zarez 3 6 5 4 2 2" xfId="32877"/>
    <cellStyle name="Zarez 3 6 5 4 3" xfId="32878"/>
    <cellStyle name="Zarez 3 6 5 4 3 2" xfId="32879"/>
    <cellStyle name="Zarez 3 6 5 4 4" xfId="32880"/>
    <cellStyle name="Zarez 3 6 5 4 5" xfId="32881"/>
    <cellStyle name="Zarez 3 6 5 5" xfId="32882"/>
    <cellStyle name="Zarez 3 6 5 5 2" xfId="32883"/>
    <cellStyle name="Zarez 3 6 5 5 2 2" xfId="32884"/>
    <cellStyle name="Zarez 3 6 5 5 3" xfId="32885"/>
    <cellStyle name="Zarez 3 6 5 5 3 2" xfId="32886"/>
    <cellStyle name="Zarez 3 6 5 5 4" xfId="32887"/>
    <cellStyle name="Zarez 3 6 5 5 5" xfId="32888"/>
    <cellStyle name="Zarez 3 6 5 6" xfId="32889"/>
    <cellStyle name="Zarez 3 6 5 6 2" xfId="32890"/>
    <cellStyle name="Zarez 3 6 5 6 2 2" xfId="32891"/>
    <cellStyle name="Zarez 3 6 5 6 3" xfId="32892"/>
    <cellStyle name="Zarez 3 6 5 6 3 2" xfId="32893"/>
    <cellStyle name="Zarez 3 6 5 6 4" xfId="32894"/>
    <cellStyle name="Zarez 3 6 5 7" xfId="32895"/>
    <cellStyle name="Zarez 3 6 5 7 2" xfId="32896"/>
    <cellStyle name="Zarez 3 6 5 7 2 2" xfId="32897"/>
    <cellStyle name="Zarez 3 6 5 7 3" xfId="32898"/>
    <cellStyle name="Zarez 3 6 5 7 3 2" xfId="32899"/>
    <cellStyle name="Zarez 3 6 5 7 4" xfId="32900"/>
    <cellStyle name="Zarez 3 6 5 8" xfId="32901"/>
    <cellStyle name="Zarez 3 6 5 8 2" xfId="32902"/>
    <cellStyle name="Zarez 3 6 5 9" xfId="32903"/>
    <cellStyle name="Zarez 3 6 5 9 2" xfId="32904"/>
    <cellStyle name="Zarez 3 6 6" xfId="32905"/>
    <cellStyle name="Zarez 3 6 6 10" xfId="32906"/>
    <cellStyle name="Zarez 3 6 6 11" xfId="32907"/>
    <cellStyle name="Zarez 3 6 6 2" xfId="32908"/>
    <cellStyle name="Zarez 3 6 6 2 2" xfId="32909"/>
    <cellStyle name="Zarez 3 6 6 2 2 2" xfId="32910"/>
    <cellStyle name="Zarez 3 6 6 2 3" xfId="32911"/>
    <cellStyle name="Zarez 3 6 6 2 3 2" xfId="32912"/>
    <cellStyle name="Zarez 3 6 6 2 4" xfId="32913"/>
    <cellStyle name="Zarez 3 6 6 2 5" xfId="32914"/>
    <cellStyle name="Zarez 3 6 6 3" xfId="32915"/>
    <cellStyle name="Zarez 3 6 6 3 2" xfId="32916"/>
    <cellStyle name="Zarez 3 6 6 3 2 2" xfId="32917"/>
    <cellStyle name="Zarez 3 6 6 3 3" xfId="32918"/>
    <cellStyle name="Zarez 3 6 6 3 3 2" xfId="32919"/>
    <cellStyle name="Zarez 3 6 6 3 4" xfId="32920"/>
    <cellStyle name="Zarez 3 6 6 3 5" xfId="32921"/>
    <cellStyle name="Zarez 3 6 6 4" xfId="32922"/>
    <cellStyle name="Zarez 3 6 6 4 2" xfId="32923"/>
    <cellStyle name="Zarez 3 6 6 4 2 2" xfId="32924"/>
    <cellStyle name="Zarez 3 6 6 4 3" xfId="32925"/>
    <cellStyle name="Zarez 3 6 6 4 3 2" xfId="32926"/>
    <cellStyle name="Zarez 3 6 6 4 4" xfId="32927"/>
    <cellStyle name="Zarez 3 6 6 4 5" xfId="32928"/>
    <cellStyle name="Zarez 3 6 6 5" xfId="32929"/>
    <cellStyle name="Zarez 3 6 6 5 2" xfId="32930"/>
    <cellStyle name="Zarez 3 6 6 5 2 2" xfId="32931"/>
    <cellStyle name="Zarez 3 6 6 5 3" xfId="32932"/>
    <cellStyle name="Zarez 3 6 6 5 3 2" xfId="32933"/>
    <cellStyle name="Zarez 3 6 6 5 4" xfId="32934"/>
    <cellStyle name="Zarez 3 6 6 5 5" xfId="32935"/>
    <cellStyle name="Zarez 3 6 6 6" xfId="32936"/>
    <cellStyle name="Zarez 3 6 6 6 2" xfId="32937"/>
    <cellStyle name="Zarez 3 6 6 6 2 2" xfId="32938"/>
    <cellStyle name="Zarez 3 6 6 6 3" xfId="32939"/>
    <cellStyle name="Zarez 3 6 6 6 3 2" xfId="32940"/>
    <cellStyle name="Zarez 3 6 6 6 4" xfId="32941"/>
    <cellStyle name="Zarez 3 6 6 7" xfId="32942"/>
    <cellStyle name="Zarez 3 6 6 7 2" xfId="32943"/>
    <cellStyle name="Zarez 3 6 6 7 2 2" xfId="32944"/>
    <cellStyle name="Zarez 3 6 6 7 3" xfId="32945"/>
    <cellStyle name="Zarez 3 6 6 7 3 2" xfId="32946"/>
    <cellStyle name="Zarez 3 6 6 7 4" xfId="32947"/>
    <cellStyle name="Zarez 3 6 6 8" xfId="32948"/>
    <cellStyle name="Zarez 3 6 6 8 2" xfId="32949"/>
    <cellStyle name="Zarez 3 6 6 9" xfId="32950"/>
    <cellStyle name="Zarez 3 6 6 9 2" xfId="32951"/>
    <cellStyle name="Zarez 3 6 7" xfId="32952"/>
    <cellStyle name="Zarez 3 6 7 10" xfId="32953"/>
    <cellStyle name="Zarez 3 6 7 11" xfId="32954"/>
    <cellStyle name="Zarez 3 6 7 2" xfId="32955"/>
    <cellStyle name="Zarez 3 6 7 2 2" xfId="32956"/>
    <cellStyle name="Zarez 3 6 7 2 2 2" xfId="32957"/>
    <cellStyle name="Zarez 3 6 7 2 3" xfId="32958"/>
    <cellStyle name="Zarez 3 6 7 2 3 2" xfId="32959"/>
    <cellStyle name="Zarez 3 6 7 2 4" xfId="32960"/>
    <cellStyle name="Zarez 3 6 7 2 5" xfId="32961"/>
    <cellStyle name="Zarez 3 6 7 3" xfId="32962"/>
    <cellStyle name="Zarez 3 6 7 3 2" xfId="32963"/>
    <cellStyle name="Zarez 3 6 7 3 2 2" xfId="32964"/>
    <cellStyle name="Zarez 3 6 7 3 3" xfId="32965"/>
    <cellStyle name="Zarez 3 6 7 3 3 2" xfId="32966"/>
    <cellStyle name="Zarez 3 6 7 3 4" xfId="32967"/>
    <cellStyle name="Zarez 3 6 7 3 5" xfId="32968"/>
    <cellStyle name="Zarez 3 6 7 4" xfId="32969"/>
    <cellStyle name="Zarez 3 6 7 4 2" xfId="32970"/>
    <cellStyle name="Zarez 3 6 7 4 2 2" xfId="32971"/>
    <cellStyle name="Zarez 3 6 7 4 3" xfId="32972"/>
    <cellStyle name="Zarez 3 6 7 4 3 2" xfId="32973"/>
    <cellStyle name="Zarez 3 6 7 4 4" xfId="32974"/>
    <cellStyle name="Zarez 3 6 7 4 5" xfId="32975"/>
    <cellStyle name="Zarez 3 6 7 5" xfId="32976"/>
    <cellStyle name="Zarez 3 6 7 5 2" xfId="32977"/>
    <cellStyle name="Zarez 3 6 7 5 2 2" xfId="32978"/>
    <cellStyle name="Zarez 3 6 7 5 3" xfId="32979"/>
    <cellStyle name="Zarez 3 6 7 5 3 2" xfId="32980"/>
    <cellStyle name="Zarez 3 6 7 5 4" xfId="32981"/>
    <cellStyle name="Zarez 3 6 7 5 5" xfId="32982"/>
    <cellStyle name="Zarez 3 6 7 6" xfId="32983"/>
    <cellStyle name="Zarez 3 6 7 6 2" xfId="32984"/>
    <cellStyle name="Zarez 3 6 7 6 2 2" xfId="32985"/>
    <cellStyle name="Zarez 3 6 7 6 3" xfId="32986"/>
    <cellStyle name="Zarez 3 6 7 6 3 2" xfId="32987"/>
    <cellStyle name="Zarez 3 6 7 6 4" xfId="32988"/>
    <cellStyle name="Zarez 3 6 7 7" xfId="32989"/>
    <cellStyle name="Zarez 3 6 7 7 2" xfId="32990"/>
    <cellStyle name="Zarez 3 6 7 7 2 2" xfId="32991"/>
    <cellStyle name="Zarez 3 6 7 7 3" xfId="32992"/>
    <cellStyle name="Zarez 3 6 7 7 3 2" xfId="32993"/>
    <cellStyle name="Zarez 3 6 7 7 4" xfId="32994"/>
    <cellStyle name="Zarez 3 6 7 8" xfId="32995"/>
    <cellStyle name="Zarez 3 6 7 8 2" xfId="32996"/>
    <cellStyle name="Zarez 3 6 7 9" xfId="32997"/>
    <cellStyle name="Zarez 3 6 7 9 2" xfId="32998"/>
    <cellStyle name="Zarez 3 6 8" xfId="32999"/>
    <cellStyle name="Zarez 3 6 8 2" xfId="33000"/>
    <cellStyle name="Zarez 3 6 8 2 2" xfId="33001"/>
    <cellStyle name="Zarez 3 6 8 3" xfId="33002"/>
    <cellStyle name="Zarez 3 6 8 3 2" xfId="33003"/>
    <cellStyle name="Zarez 3 6 8 4" xfId="33004"/>
    <cellStyle name="Zarez 3 6 9" xfId="33005"/>
    <cellStyle name="Zarez 3 6 9 2" xfId="33006"/>
    <cellStyle name="Zarez 3 6 9 2 2" xfId="33007"/>
    <cellStyle name="Zarez 3 6 9 3" xfId="33008"/>
    <cellStyle name="Zarez 3 7" xfId="33009"/>
    <cellStyle name="Zarez 3 7 10" xfId="33010"/>
    <cellStyle name="Zarez 3 7 10 2" xfId="33011"/>
    <cellStyle name="Zarez 3 7 10 2 2" xfId="33012"/>
    <cellStyle name="Zarez 3 7 10 3" xfId="33013"/>
    <cellStyle name="Zarez 3 7 10 3 2" xfId="33014"/>
    <cellStyle name="Zarez 3 7 10 4" xfId="33015"/>
    <cellStyle name="Zarez 3 7 11" xfId="33016"/>
    <cellStyle name="Zarez 3 7 11 2" xfId="33017"/>
    <cellStyle name="Zarez 3 7 11 2 2" xfId="33018"/>
    <cellStyle name="Zarez 3 7 11 3" xfId="33019"/>
    <cellStyle name="Zarez 3 7 12" xfId="33020"/>
    <cellStyle name="Zarez 3 7 12 2" xfId="33021"/>
    <cellStyle name="Zarez 3 7 12 2 2" xfId="33022"/>
    <cellStyle name="Zarez 3 7 12 3" xfId="33023"/>
    <cellStyle name="Zarez 3 7 13" xfId="33024"/>
    <cellStyle name="Zarez 3 7 13 2" xfId="33025"/>
    <cellStyle name="Zarez 3 7 14" xfId="33026"/>
    <cellStyle name="Zarez 3 7 14 2" xfId="33027"/>
    <cellStyle name="Zarez 3 7 15" xfId="33028"/>
    <cellStyle name="Zarez 3 7 16" xfId="33029"/>
    <cellStyle name="Zarez 3 7 2" xfId="33030"/>
    <cellStyle name="Zarez 3 7 2 10" xfId="33031"/>
    <cellStyle name="Zarez 3 7 2 11" xfId="33032"/>
    <cellStyle name="Zarez 3 7 2 2" xfId="33033"/>
    <cellStyle name="Zarez 3 7 2 2 2" xfId="33034"/>
    <cellStyle name="Zarez 3 7 2 2 2 2" xfId="33035"/>
    <cellStyle name="Zarez 3 7 2 2 3" xfId="33036"/>
    <cellStyle name="Zarez 3 7 2 2 3 2" xfId="33037"/>
    <cellStyle name="Zarez 3 7 2 2 4" xfId="33038"/>
    <cellStyle name="Zarez 3 7 2 2 5" xfId="33039"/>
    <cellStyle name="Zarez 3 7 2 3" xfId="33040"/>
    <cellStyle name="Zarez 3 7 2 3 2" xfId="33041"/>
    <cellStyle name="Zarez 3 7 2 3 2 2" xfId="33042"/>
    <cellStyle name="Zarez 3 7 2 3 3" xfId="33043"/>
    <cellStyle name="Zarez 3 7 2 3 3 2" xfId="33044"/>
    <cellStyle name="Zarez 3 7 2 3 4" xfId="33045"/>
    <cellStyle name="Zarez 3 7 2 3 5" xfId="33046"/>
    <cellStyle name="Zarez 3 7 2 4" xfId="33047"/>
    <cellStyle name="Zarez 3 7 2 4 2" xfId="33048"/>
    <cellStyle name="Zarez 3 7 2 4 2 2" xfId="33049"/>
    <cellStyle name="Zarez 3 7 2 4 3" xfId="33050"/>
    <cellStyle name="Zarez 3 7 2 4 3 2" xfId="33051"/>
    <cellStyle name="Zarez 3 7 2 4 4" xfId="33052"/>
    <cellStyle name="Zarez 3 7 2 4 5" xfId="33053"/>
    <cellStyle name="Zarez 3 7 2 5" xfId="33054"/>
    <cellStyle name="Zarez 3 7 2 5 2" xfId="33055"/>
    <cellStyle name="Zarez 3 7 2 5 2 2" xfId="33056"/>
    <cellStyle name="Zarez 3 7 2 5 3" xfId="33057"/>
    <cellStyle name="Zarez 3 7 2 5 3 2" xfId="33058"/>
    <cellStyle name="Zarez 3 7 2 5 4" xfId="33059"/>
    <cellStyle name="Zarez 3 7 2 5 5" xfId="33060"/>
    <cellStyle name="Zarez 3 7 2 6" xfId="33061"/>
    <cellStyle name="Zarez 3 7 2 6 2" xfId="33062"/>
    <cellStyle name="Zarez 3 7 2 6 2 2" xfId="33063"/>
    <cellStyle name="Zarez 3 7 2 6 3" xfId="33064"/>
    <cellStyle name="Zarez 3 7 2 6 3 2" xfId="33065"/>
    <cellStyle name="Zarez 3 7 2 6 4" xfId="33066"/>
    <cellStyle name="Zarez 3 7 2 7" xfId="33067"/>
    <cellStyle name="Zarez 3 7 2 7 2" xfId="33068"/>
    <cellStyle name="Zarez 3 7 2 7 2 2" xfId="33069"/>
    <cellStyle name="Zarez 3 7 2 7 3" xfId="33070"/>
    <cellStyle name="Zarez 3 7 2 7 3 2" xfId="33071"/>
    <cellStyle name="Zarez 3 7 2 7 4" xfId="33072"/>
    <cellStyle name="Zarez 3 7 2 8" xfId="33073"/>
    <cellStyle name="Zarez 3 7 2 8 2" xfId="33074"/>
    <cellStyle name="Zarez 3 7 2 9" xfId="33075"/>
    <cellStyle name="Zarez 3 7 2 9 2" xfId="33076"/>
    <cellStyle name="Zarez 3 7 3" xfId="33077"/>
    <cellStyle name="Zarez 3 7 3 10" xfId="33078"/>
    <cellStyle name="Zarez 3 7 3 11" xfId="33079"/>
    <cellStyle name="Zarez 3 7 3 2" xfId="33080"/>
    <cellStyle name="Zarez 3 7 3 2 2" xfId="33081"/>
    <cellStyle name="Zarez 3 7 3 2 2 2" xfId="33082"/>
    <cellStyle name="Zarez 3 7 3 2 3" xfId="33083"/>
    <cellStyle name="Zarez 3 7 3 2 3 2" xfId="33084"/>
    <cellStyle name="Zarez 3 7 3 2 4" xfId="33085"/>
    <cellStyle name="Zarez 3 7 3 2 5" xfId="33086"/>
    <cellStyle name="Zarez 3 7 3 3" xfId="33087"/>
    <cellStyle name="Zarez 3 7 3 3 2" xfId="33088"/>
    <cellStyle name="Zarez 3 7 3 3 2 2" xfId="33089"/>
    <cellStyle name="Zarez 3 7 3 3 3" xfId="33090"/>
    <cellStyle name="Zarez 3 7 3 3 3 2" xfId="33091"/>
    <cellStyle name="Zarez 3 7 3 3 4" xfId="33092"/>
    <cellStyle name="Zarez 3 7 3 3 5" xfId="33093"/>
    <cellStyle name="Zarez 3 7 3 4" xfId="33094"/>
    <cellStyle name="Zarez 3 7 3 4 2" xfId="33095"/>
    <cellStyle name="Zarez 3 7 3 4 2 2" xfId="33096"/>
    <cellStyle name="Zarez 3 7 3 4 3" xfId="33097"/>
    <cellStyle name="Zarez 3 7 3 4 3 2" xfId="33098"/>
    <cellStyle name="Zarez 3 7 3 4 4" xfId="33099"/>
    <cellStyle name="Zarez 3 7 3 4 5" xfId="33100"/>
    <cellStyle name="Zarez 3 7 3 5" xfId="33101"/>
    <cellStyle name="Zarez 3 7 3 5 2" xfId="33102"/>
    <cellStyle name="Zarez 3 7 3 5 2 2" xfId="33103"/>
    <cellStyle name="Zarez 3 7 3 5 3" xfId="33104"/>
    <cellStyle name="Zarez 3 7 3 5 3 2" xfId="33105"/>
    <cellStyle name="Zarez 3 7 3 5 4" xfId="33106"/>
    <cellStyle name="Zarez 3 7 3 5 5" xfId="33107"/>
    <cellStyle name="Zarez 3 7 3 6" xfId="33108"/>
    <cellStyle name="Zarez 3 7 3 6 2" xfId="33109"/>
    <cellStyle name="Zarez 3 7 3 6 2 2" xfId="33110"/>
    <cellStyle name="Zarez 3 7 3 6 3" xfId="33111"/>
    <cellStyle name="Zarez 3 7 3 6 3 2" xfId="33112"/>
    <cellStyle name="Zarez 3 7 3 6 4" xfId="33113"/>
    <cellStyle name="Zarez 3 7 3 7" xfId="33114"/>
    <cellStyle name="Zarez 3 7 3 7 2" xfId="33115"/>
    <cellStyle name="Zarez 3 7 3 7 2 2" xfId="33116"/>
    <cellStyle name="Zarez 3 7 3 7 3" xfId="33117"/>
    <cellStyle name="Zarez 3 7 3 7 3 2" xfId="33118"/>
    <cellStyle name="Zarez 3 7 3 7 4" xfId="33119"/>
    <cellStyle name="Zarez 3 7 3 8" xfId="33120"/>
    <cellStyle name="Zarez 3 7 3 8 2" xfId="33121"/>
    <cellStyle name="Zarez 3 7 3 9" xfId="33122"/>
    <cellStyle name="Zarez 3 7 3 9 2" xfId="33123"/>
    <cellStyle name="Zarez 3 7 4" xfId="33124"/>
    <cellStyle name="Zarez 3 7 4 10" xfId="33125"/>
    <cellStyle name="Zarez 3 7 4 11" xfId="33126"/>
    <cellStyle name="Zarez 3 7 4 2" xfId="33127"/>
    <cellStyle name="Zarez 3 7 4 2 2" xfId="33128"/>
    <cellStyle name="Zarez 3 7 4 2 2 2" xfId="33129"/>
    <cellStyle name="Zarez 3 7 4 2 3" xfId="33130"/>
    <cellStyle name="Zarez 3 7 4 2 3 2" xfId="33131"/>
    <cellStyle name="Zarez 3 7 4 2 4" xfId="33132"/>
    <cellStyle name="Zarez 3 7 4 2 5" xfId="33133"/>
    <cellStyle name="Zarez 3 7 4 3" xfId="33134"/>
    <cellStyle name="Zarez 3 7 4 3 2" xfId="33135"/>
    <cellStyle name="Zarez 3 7 4 3 2 2" xfId="33136"/>
    <cellStyle name="Zarez 3 7 4 3 3" xfId="33137"/>
    <cellStyle name="Zarez 3 7 4 3 3 2" xfId="33138"/>
    <cellStyle name="Zarez 3 7 4 3 4" xfId="33139"/>
    <cellStyle name="Zarez 3 7 4 3 5" xfId="33140"/>
    <cellStyle name="Zarez 3 7 4 4" xfId="33141"/>
    <cellStyle name="Zarez 3 7 4 4 2" xfId="33142"/>
    <cellStyle name="Zarez 3 7 4 4 2 2" xfId="33143"/>
    <cellStyle name="Zarez 3 7 4 4 3" xfId="33144"/>
    <cellStyle name="Zarez 3 7 4 4 3 2" xfId="33145"/>
    <cellStyle name="Zarez 3 7 4 4 4" xfId="33146"/>
    <cellStyle name="Zarez 3 7 4 4 5" xfId="33147"/>
    <cellStyle name="Zarez 3 7 4 5" xfId="33148"/>
    <cellStyle name="Zarez 3 7 4 5 2" xfId="33149"/>
    <cellStyle name="Zarez 3 7 4 5 2 2" xfId="33150"/>
    <cellStyle name="Zarez 3 7 4 5 3" xfId="33151"/>
    <cellStyle name="Zarez 3 7 4 5 3 2" xfId="33152"/>
    <cellStyle name="Zarez 3 7 4 5 4" xfId="33153"/>
    <cellStyle name="Zarez 3 7 4 5 5" xfId="33154"/>
    <cellStyle name="Zarez 3 7 4 6" xfId="33155"/>
    <cellStyle name="Zarez 3 7 4 6 2" xfId="33156"/>
    <cellStyle name="Zarez 3 7 4 6 2 2" xfId="33157"/>
    <cellStyle name="Zarez 3 7 4 6 3" xfId="33158"/>
    <cellStyle name="Zarez 3 7 4 6 3 2" xfId="33159"/>
    <cellStyle name="Zarez 3 7 4 6 4" xfId="33160"/>
    <cellStyle name="Zarez 3 7 4 7" xfId="33161"/>
    <cellStyle name="Zarez 3 7 4 7 2" xfId="33162"/>
    <cellStyle name="Zarez 3 7 4 7 2 2" xfId="33163"/>
    <cellStyle name="Zarez 3 7 4 7 3" xfId="33164"/>
    <cellStyle name="Zarez 3 7 4 7 3 2" xfId="33165"/>
    <cellStyle name="Zarez 3 7 4 7 4" xfId="33166"/>
    <cellStyle name="Zarez 3 7 4 8" xfId="33167"/>
    <cellStyle name="Zarez 3 7 4 8 2" xfId="33168"/>
    <cellStyle name="Zarez 3 7 4 9" xfId="33169"/>
    <cellStyle name="Zarez 3 7 4 9 2" xfId="33170"/>
    <cellStyle name="Zarez 3 7 5" xfId="33171"/>
    <cellStyle name="Zarez 3 7 5 2" xfId="33172"/>
    <cellStyle name="Zarez 3 7 5 2 2" xfId="33173"/>
    <cellStyle name="Zarez 3 7 5 3" xfId="33174"/>
    <cellStyle name="Zarez 3 7 5 3 2" xfId="33175"/>
    <cellStyle name="Zarez 3 7 5 4" xfId="33176"/>
    <cellStyle name="Zarez 3 7 5 5" xfId="33177"/>
    <cellStyle name="Zarez 3 7 6" xfId="33178"/>
    <cellStyle name="Zarez 3 7 6 2" xfId="33179"/>
    <cellStyle name="Zarez 3 7 6 2 2" xfId="33180"/>
    <cellStyle name="Zarez 3 7 6 3" xfId="33181"/>
    <cellStyle name="Zarez 3 7 6 3 2" xfId="33182"/>
    <cellStyle name="Zarez 3 7 6 4" xfId="33183"/>
    <cellStyle name="Zarez 3 7 6 5" xfId="33184"/>
    <cellStyle name="Zarez 3 7 7" xfId="33185"/>
    <cellStyle name="Zarez 3 7 7 2" xfId="33186"/>
    <cellStyle name="Zarez 3 7 7 2 2" xfId="33187"/>
    <cellStyle name="Zarez 3 7 7 3" xfId="33188"/>
    <cellStyle name="Zarez 3 7 7 3 2" xfId="33189"/>
    <cellStyle name="Zarez 3 7 7 4" xfId="33190"/>
    <cellStyle name="Zarez 3 7 7 5" xfId="33191"/>
    <cellStyle name="Zarez 3 7 8" xfId="33192"/>
    <cellStyle name="Zarez 3 7 8 2" xfId="33193"/>
    <cellStyle name="Zarez 3 7 8 2 2" xfId="33194"/>
    <cellStyle name="Zarez 3 7 8 3" xfId="33195"/>
    <cellStyle name="Zarez 3 7 8 3 2" xfId="33196"/>
    <cellStyle name="Zarez 3 7 8 4" xfId="33197"/>
    <cellStyle name="Zarez 3 7 8 5" xfId="33198"/>
    <cellStyle name="Zarez 3 7 9" xfId="33199"/>
    <cellStyle name="Zarez 3 7 9 2" xfId="33200"/>
    <cellStyle name="Zarez 3 7 9 2 2" xfId="33201"/>
    <cellStyle name="Zarez 3 7 9 3" xfId="33202"/>
    <cellStyle name="Zarez 3 7 9 3 2" xfId="33203"/>
    <cellStyle name="Zarez 3 7 9 4" xfId="33204"/>
    <cellStyle name="Zarez 3 8" xfId="33205"/>
    <cellStyle name="Zarez 3 8 10" xfId="33206"/>
    <cellStyle name="Zarez 3 8 10 2" xfId="33207"/>
    <cellStyle name="Zarez 3 8 10 2 2" xfId="33208"/>
    <cellStyle name="Zarez 3 8 10 3" xfId="33209"/>
    <cellStyle name="Zarez 3 8 11" xfId="33210"/>
    <cellStyle name="Zarez 3 8 11 2" xfId="33211"/>
    <cellStyle name="Zarez 3 8 11 2 2" xfId="33212"/>
    <cellStyle name="Zarez 3 8 11 3" xfId="33213"/>
    <cellStyle name="Zarez 3 8 12" xfId="33214"/>
    <cellStyle name="Zarez 3 8 12 2" xfId="33215"/>
    <cellStyle name="Zarez 3 8 13" xfId="33216"/>
    <cellStyle name="Zarez 3 8 13 2" xfId="33217"/>
    <cellStyle name="Zarez 3 8 14" xfId="33218"/>
    <cellStyle name="Zarez 3 8 15" xfId="33219"/>
    <cellStyle name="Zarez 3 8 2" xfId="33220"/>
    <cellStyle name="Zarez 3 8 2 10" xfId="33221"/>
    <cellStyle name="Zarez 3 8 2 11" xfId="33222"/>
    <cellStyle name="Zarez 3 8 2 2" xfId="33223"/>
    <cellStyle name="Zarez 3 8 2 2 2" xfId="33224"/>
    <cellStyle name="Zarez 3 8 2 2 2 2" xfId="33225"/>
    <cellStyle name="Zarez 3 8 2 2 3" xfId="33226"/>
    <cellStyle name="Zarez 3 8 2 2 3 2" xfId="33227"/>
    <cellStyle name="Zarez 3 8 2 2 4" xfId="33228"/>
    <cellStyle name="Zarez 3 8 2 2 5" xfId="33229"/>
    <cellStyle name="Zarez 3 8 2 3" xfId="33230"/>
    <cellStyle name="Zarez 3 8 2 3 2" xfId="33231"/>
    <cellStyle name="Zarez 3 8 2 3 2 2" xfId="33232"/>
    <cellStyle name="Zarez 3 8 2 3 3" xfId="33233"/>
    <cellStyle name="Zarez 3 8 2 3 3 2" xfId="33234"/>
    <cellStyle name="Zarez 3 8 2 3 4" xfId="33235"/>
    <cellStyle name="Zarez 3 8 2 3 5" xfId="33236"/>
    <cellStyle name="Zarez 3 8 2 4" xfId="33237"/>
    <cellStyle name="Zarez 3 8 2 4 2" xfId="33238"/>
    <cellStyle name="Zarez 3 8 2 4 2 2" xfId="33239"/>
    <cellStyle name="Zarez 3 8 2 4 3" xfId="33240"/>
    <cellStyle name="Zarez 3 8 2 4 3 2" xfId="33241"/>
    <cellStyle name="Zarez 3 8 2 4 4" xfId="33242"/>
    <cellStyle name="Zarez 3 8 2 4 5" xfId="33243"/>
    <cellStyle name="Zarez 3 8 2 5" xfId="33244"/>
    <cellStyle name="Zarez 3 8 2 5 2" xfId="33245"/>
    <cellStyle name="Zarez 3 8 2 5 2 2" xfId="33246"/>
    <cellStyle name="Zarez 3 8 2 5 3" xfId="33247"/>
    <cellStyle name="Zarez 3 8 2 5 3 2" xfId="33248"/>
    <cellStyle name="Zarez 3 8 2 5 4" xfId="33249"/>
    <cellStyle name="Zarez 3 8 2 5 5" xfId="33250"/>
    <cellStyle name="Zarez 3 8 2 6" xfId="33251"/>
    <cellStyle name="Zarez 3 8 2 6 2" xfId="33252"/>
    <cellStyle name="Zarez 3 8 2 6 2 2" xfId="33253"/>
    <cellStyle name="Zarez 3 8 2 6 3" xfId="33254"/>
    <cellStyle name="Zarez 3 8 2 6 3 2" xfId="33255"/>
    <cellStyle name="Zarez 3 8 2 6 4" xfId="33256"/>
    <cellStyle name="Zarez 3 8 2 7" xfId="33257"/>
    <cellStyle name="Zarez 3 8 2 7 2" xfId="33258"/>
    <cellStyle name="Zarez 3 8 2 7 2 2" xfId="33259"/>
    <cellStyle name="Zarez 3 8 2 7 3" xfId="33260"/>
    <cellStyle name="Zarez 3 8 2 7 3 2" xfId="33261"/>
    <cellStyle name="Zarez 3 8 2 7 4" xfId="33262"/>
    <cellStyle name="Zarez 3 8 2 8" xfId="33263"/>
    <cellStyle name="Zarez 3 8 2 8 2" xfId="33264"/>
    <cellStyle name="Zarez 3 8 2 9" xfId="33265"/>
    <cellStyle name="Zarez 3 8 2 9 2" xfId="33266"/>
    <cellStyle name="Zarez 3 8 3" xfId="33267"/>
    <cellStyle name="Zarez 3 8 3 10" xfId="33268"/>
    <cellStyle name="Zarez 3 8 3 11" xfId="33269"/>
    <cellStyle name="Zarez 3 8 3 2" xfId="33270"/>
    <cellStyle name="Zarez 3 8 3 2 2" xfId="33271"/>
    <cellStyle name="Zarez 3 8 3 2 2 2" xfId="33272"/>
    <cellStyle name="Zarez 3 8 3 2 3" xfId="33273"/>
    <cellStyle name="Zarez 3 8 3 2 3 2" xfId="33274"/>
    <cellStyle name="Zarez 3 8 3 2 4" xfId="33275"/>
    <cellStyle name="Zarez 3 8 3 2 5" xfId="33276"/>
    <cellStyle name="Zarez 3 8 3 3" xfId="33277"/>
    <cellStyle name="Zarez 3 8 3 3 2" xfId="33278"/>
    <cellStyle name="Zarez 3 8 3 3 2 2" xfId="33279"/>
    <cellStyle name="Zarez 3 8 3 3 3" xfId="33280"/>
    <cellStyle name="Zarez 3 8 3 3 3 2" xfId="33281"/>
    <cellStyle name="Zarez 3 8 3 3 4" xfId="33282"/>
    <cellStyle name="Zarez 3 8 3 3 5" xfId="33283"/>
    <cellStyle name="Zarez 3 8 3 4" xfId="33284"/>
    <cellStyle name="Zarez 3 8 3 4 2" xfId="33285"/>
    <cellStyle name="Zarez 3 8 3 4 2 2" xfId="33286"/>
    <cellStyle name="Zarez 3 8 3 4 3" xfId="33287"/>
    <cellStyle name="Zarez 3 8 3 4 3 2" xfId="33288"/>
    <cellStyle name="Zarez 3 8 3 4 4" xfId="33289"/>
    <cellStyle name="Zarez 3 8 3 4 5" xfId="33290"/>
    <cellStyle name="Zarez 3 8 3 5" xfId="33291"/>
    <cellStyle name="Zarez 3 8 3 5 2" xfId="33292"/>
    <cellStyle name="Zarez 3 8 3 5 2 2" xfId="33293"/>
    <cellStyle name="Zarez 3 8 3 5 3" xfId="33294"/>
    <cellStyle name="Zarez 3 8 3 5 3 2" xfId="33295"/>
    <cellStyle name="Zarez 3 8 3 5 4" xfId="33296"/>
    <cellStyle name="Zarez 3 8 3 5 5" xfId="33297"/>
    <cellStyle name="Zarez 3 8 3 6" xfId="33298"/>
    <cellStyle name="Zarez 3 8 3 6 2" xfId="33299"/>
    <cellStyle name="Zarez 3 8 3 6 2 2" xfId="33300"/>
    <cellStyle name="Zarez 3 8 3 6 3" xfId="33301"/>
    <cellStyle name="Zarez 3 8 3 6 3 2" xfId="33302"/>
    <cellStyle name="Zarez 3 8 3 6 4" xfId="33303"/>
    <cellStyle name="Zarez 3 8 3 7" xfId="33304"/>
    <cellStyle name="Zarez 3 8 3 7 2" xfId="33305"/>
    <cellStyle name="Zarez 3 8 3 7 2 2" xfId="33306"/>
    <cellStyle name="Zarez 3 8 3 7 3" xfId="33307"/>
    <cellStyle name="Zarez 3 8 3 7 3 2" xfId="33308"/>
    <cellStyle name="Zarez 3 8 3 7 4" xfId="33309"/>
    <cellStyle name="Zarez 3 8 3 8" xfId="33310"/>
    <cellStyle name="Zarez 3 8 3 8 2" xfId="33311"/>
    <cellStyle name="Zarez 3 8 3 9" xfId="33312"/>
    <cellStyle name="Zarez 3 8 3 9 2" xfId="33313"/>
    <cellStyle name="Zarez 3 8 4" xfId="33314"/>
    <cellStyle name="Zarez 3 8 4 2" xfId="33315"/>
    <cellStyle name="Zarez 3 8 4 2 2" xfId="33316"/>
    <cellStyle name="Zarez 3 8 4 3" xfId="33317"/>
    <cellStyle name="Zarez 3 8 4 3 2" xfId="33318"/>
    <cellStyle name="Zarez 3 8 4 4" xfId="33319"/>
    <cellStyle name="Zarez 3 8 4 5" xfId="33320"/>
    <cellStyle name="Zarez 3 8 5" xfId="33321"/>
    <cellStyle name="Zarez 3 8 5 2" xfId="33322"/>
    <cellStyle name="Zarez 3 8 5 2 2" xfId="33323"/>
    <cellStyle name="Zarez 3 8 5 3" xfId="33324"/>
    <cellStyle name="Zarez 3 8 5 3 2" xfId="33325"/>
    <cellStyle name="Zarez 3 8 5 4" xfId="33326"/>
    <cellStyle name="Zarez 3 8 5 5" xfId="33327"/>
    <cellStyle name="Zarez 3 8 6" xfId="33328"/>
    <cellStyle name="Zarez 3 8 6 2" xfId="33329"/>
    <cellStyle name="Zarez 3 8 6 2 2" xfId="33330"/>
    <cellStyle name="Zarez 3 8 6 3" xfId="33331"/>
    <cellStyle name="Zarez 3 8 6 3 2" xfId="33332"/>
    <cellStyle name="Zarez 3 8 6 4" xfId="33333"/>
    <cellStyle name="Zarez 3 8 6 5" xfId="33334"/>
    <cellStyle name="Zarez 3 8 7" xfId="33335"/>
    <cellStyle name="Zarez 3 8 7 2" xfId="33336"/>
    <cellStyle name="Zarez 3 8 7 2 2" xfId="33337"/>
    <cellStyle name="Zarez 3 8 7 3" xfId="33338"/>
    <cellStyle name="Zarez 3 8 7 3 2" xfId="33339"/>
    <cellStyle name="Zarez 3 8 7 4" xfId="33340"/>
    <cellStyle name="Zarez 3 8 7 5" xfId="33341"/>
    <cellStyle name="Zarez 3 8 8" xfId="33342"/>
    <cellStyle name="Zarez 3 8 8 2" xfId="33343"/>
    <cellStyle name="Zarez 3 8 8 2 2" xfId="33344"/>
    <cellStyle name="Zarez 3 8 8 3" xfId="33345"/>
    <cellStyle name="Zarez 3 8 8 3 2" xfId="33346"/>
    <cellStyle name="Zarez 3 8 8 4" xfId="33347"/>
    <cellStyle name="Zarez 3 8 9" xfId="33348"/>
    <cellStyle name="Zarez 3 8 9 2" xfId="33349"/>
    <cellStyle name="Zarez 3 8 9 2 2" xfId="33350"/>
    <cellStyle name="Zarez 3 8 9 3" xfId="33351"/>
    <cellStyle name="Zarez 3 8 9 3 2" xfId="33352"/>
    <cellStyle name="Zarez 3 8 9 4" xfId="33353"/>
    <cellStyle name="Zarez 3 9" xfId="33354"/>
    <cellStyle name="Zarez 3 9 10" xfId="33355"/>
    <cellStyle name="Zarez 3 9 10 2" xfId="33356"/>
    <cellStyle name="Zarez 3 9 10 2 2" xfId="33357"/>
    <cellStyle name="Zarez 3 9 10 3" xfId="33358"/>
    <cellStyle name="Zarez 3 9 11" xfId="33359"/>
    <cellStyle name="Zarez 3 9 11 2" xfId="33360"/>
    <cellStyle name="Zarez 3 9 12" xfId="33361"/>
    <cellStyle name="Zarez 3 9 12 2" xfId="33362"/>
    <cellStyle name="Zarez 3 9 13" xfId="33363"/>
    <cellStyle name="Zarez 3 9 14" xfId="33364"/>
    <cellStyle name="Zarez 3 9 2" xfId="33365"/>
    <cellStyle name="Zarez 3 9 2 10" xfId="33366"/>
    <cellStyle name="Zarez 3 9 2 11" xfId="33367"/>
    <cellStyle name="Zarez 3 9 2 2" xfId="33368"/>
    <cellStyle name="Zarez 3 9 2 2 2" xfId="33369"/>
    <cellStyle name="Zarez 3 9 2 2 2 2" xfId="33370"/>
    <cellStyle name="Zarez 3 9 2 2 3" xfId="33371"/>
    <cellStyle name="Zarez 3 9 2 2 3 2" xfId="33372"/>
    <cellStyle name="Zarez 3 9 2 2 4" xfId="33373"/>
    <cellStyle name="Zarez 3 9 2 2 5" xfId="33374"/>
    <cellStyle name="Zarez 3 9 2 3" xfId="33375"/>
    <cellStyle name="Zarez 3 9 2 3 2" xfId="33376"/>
    <cellStyle name="Zarez 3 9 2 3 2 2" xfId="33377"/>
    <cellStyle name="Zarez 3 9 2 3 3" xfId="33378"/>
    <cellStyle name="Zarez 3 9 2 3 3 2" xfId="33379"/>
    <cellStyle name="Zarez 3 9 2 3 4" xfId="33380"/>
    <cellStyle name="Zarez 3 9 2 3 5" xfId="33381"/>
    <cellStyle name="Zarez 3 9 2 4" xfId="33382"/>
    <cellStyle name="Zarez 3 9 2 4 2" xfId="33383"/>
    <cellStyle name="Zarez 3 9 2 4 2 2" xfId="33384"/>
    <cellStyle name="Zarez 3 9 2 4 3" xfId="33385"/>
    <cellStyle name="Zarez 3 9 2 4 3 2" xfId="33386"/>
    <cellStyle name="Zarez 3 9 2 4 4" xfId="33387"/>
    <cellStyle name="Zarez 3 9 2 4 5" xfId="33388"/>
    <cellStyle name="Zarez 3 9 2 5" xfId="33389"/>
    <cellStyle name="Zarez 3 9 2 5 2" xfId="33390"/>
    <cellStyle name="Zarez 3 9 2 5 2 2" xfId="33391"/>
    <cellStyle name="Zarez 3 9 2 5 3" xfId="33392"/>
    <cellStyle name="Zarez 3 9 2 5 3 2" xfId="33393"/>
    <cellStyle name="Zarez 3 9 2 5 4" xfId="33394"/>
    <cellStyle name="Zarez 3 9 2 5 5" xfId="33395"/>
    <cellStyle name="Zarez 3 9 2 6" xfId="33396"/>
    <cellStyle name="Zarez 3 9 2 6 2" xfId="33397"/>
    <cellStyle name="Zarez 3 9 2 6 2 2" xfId="33398"/>
    <cellStyle name="Zarez 3 9 2 6 3" xfId="33399"/>
    <cellStyle name="Zarez 3 9 2 6 3 2" xfId="33400"/>
    <cellStyle name="Zarez 3 9 2 6 4" xfId="33401"/>
    <cellStyle name="Zarez 3 9 2 7" xfId="33402"/>
    <cellStyle name="Zarez 3 9 2 7 2" xfId="33403"/>
    <cellStyle name="Zarez 3 9 2 7 2 2" xfId="33404"/>
    <cellStyle name="Zarez 3 9 2 7 3" xfId="33405"/>
    <cellStyle name="Zarez 3 9 2 7 3 2" xfId="33406"/>
    <cellStyle name="Zarez 3 9 2 7 4" xfId="33407"/>
    <cellStyle name="Zarez 3 9 2 8" xfId="33408"/>
    <cellStyle name="Zarez 3 9 2 8 2" xfId="33409"/>
    <cellStyle name="Zarez 3 9 2 9" xfId="33410"/>
    <cellStyle name="Zarez 3 9 2 9 2" xfId="33411"/>
    <cellStyle name="Zarez 3 9 3" xfId="33412"/>
    <cellStyle name="Zarez 3 9 3 2" xfId="33413"/>
    <cellStyle name="Zarez 3 9 3 2 2" xfId="33414"/>
    <cellStyle name="Zarez 3 9 3 3" xfId="33415"/>
    <cellStyle name="Zarez 3 9 3 3 2" xfId="33416"/>
    <cellStyle name="Zarez 3 9 3 4" xfId="33417"/>
    <cellStyle name="Zarez 3 9 3 5" xfId="33418"/>
    <cellStyle name="Zarez 3 9 4" xfId="33419"/>
    <cellStyle name="Zarez 3 9 4 2" xfId="33420"/>
    <cellStyle name="Zarez 3 9 4 2 2" xfId="33421"/>
    <cellStyle name="Zarez 3 9 4 3" xfId="33422"/>
    <cellStyle name="Zarez 3 9 4 3 2" xfId="33423"/>
    <cellStyle name="Zarez 3 9 4 4" xfId="33424"/>
    <cellStyle name="Zarez 3 9 4 5" xfId="33425"/>
    <cellStyle name="Zarez 3 9 5" xfId="33426"/>
    <cellStyle name="Zarez 3 9 5 2" xfId="33427"/>
    <cellStyle name="Zarez 3 9 5 2 2" xfId="33428"/>
    <cellStyle name="Zarez 3 9 5 3" xfId="33429"/>
    <cellStyle name="Zarez 3 9 5 3 2" xfId="33430"/>
    <cellStyle name="Zarez 3 9 5 4" xfId="33431"/>
    <cellStyle name="Zarez 3 9 5 5" xfId="33432"/>
    <cellStyle name="Zarez 3 9 6" xfId="33433"/>
    <cellStyle name="Zarez 3 9 6 2" xfId="33434"/>
    <cellStyle name="Zarez 3 9 6 2 2" xfId="33435"/>
    <cellStyle name="Zarez 3 9 6 3" xfId="33436"/>
    <cellStyle name="Zarez 3 9 6 3 2" xfId="33437"/>
    <cellStyle name="Zarez 3 9 6 4" xfId="33438"/>
    <cellStyle name="Zarez 3 9 6 5" xfId="33439"/>
    <cellStyle name="Zarez 3 9 7" xfId="33440"/>
    <cellStyle name="Zarez 3 9 7 2" xfId="33441"/>
    <cellStyle name="Zarez 3 9 7 2 2" xfId="33442"/>
    <cellStyle name="Zarez 3 9 7 3" xfId="33443"/>
    <cellStyle name="Zarez 3 9 7 3 2" xfId="33444"/>
    <cellStyle name="Zarez 3 9 7 4" xfId="33445"/>
    <cellStyle name="Zarez 3 9 8" xfId="33446"/>
    <cellStyle name="Zarez 3 9 8 2" xfId="33447"/>
    <cellStyle name="Zarez 3 9 8 2 2" xfId="33448"/>
    <cellStyle name="Zarez 3 9 8 3" xfId="33449"/>
    <cellStyle name="Zarez 3 9 8 3 2" xfId="33450"/>
    <cellStyle name="Zarez 3 9 8 4" xfId="33451"/>
    <cellStyle name="Zarez 3 9 9" xfId="33452"/>
    <cellStyle name="Zarez 3 9 9 2" xfId="33453"/>
    <cellStyle name="Zarez 3 9 9 2 2" xfId="33454"/>
    <cellStyle name="Zarez 3 9 9 3" xfId="33455"/>
    <cellStyle name="Zarez 35" xfId="33456"/>
    <cellStyle name="Zarez 35 2" xfId="33457"/>
    <cellStyle name="Zarez 36" xfId="33458"/>
    <cellStyle name="Zarez 36 2" xfId="33459"/>
    <cellStyle name="Zarez 36 2 2" xfId="33460"/>
    <cellStyle name="Zarez 36 3" xfId="33461"/>
    <cellStyle name="Zarez 36 3 2" xfId="33462"/>
    <cellStyle name="Zarez 36 4" xfId="33463"/>
    <cellStyle name="Zarez 36 5" xfId="33464"/>
    <cellStyle name="Zarez 36 6" xfId="33465"/>
    <cellStyle name="Zarez 4" xfId="479"/>
    <cellStyle name="Zarez 4 10" xfId="33466"/>
    <cellStyle name="Zarez 4 10 10" xfId="33467"/>
    <cellStyle name="Zarez 4 10 10 2" xfId="33468"/>
    <cellStyle name="Zarez 4 10 11" xfId="33469"/>
    <cellStyle name="Zarez 4 10 11 2" xfId="33470"/>
    <cellStyle name="Zarez 4 10 12" xfId="33471"/>
    <cellStyle name="Zarez 4 10 13" xfId="33472"/>
    <cellStyle name="Zarez 4 10 2" xfId="33473"/>
    <cellStyle name="Zarez 4 10 2 2" xfId="33474"/>
    <cellStyle name="Zarez 4 10 2 2 2" xfId="33475"/>
    <cellStyle name="Zarez 4 10 2 3" xfId="33476"/>
    <cellStyle name="Zarez 4 10 2 3 2" xfId="33477"/>
    <cellStyle name="Zarez 4 10 2 4" xfId="33478"/>
    <cellStyle name="Zarez 4 10 2 5" xfId="33479"/>
    <cellStyle name="Zarez 4 10 3" xfId="33480"/>
    <cellStyle name="Zarez 4 10 3 2" xfId="33481"/>
    <cellStyle name="Zarez 4 10 3 2 2" xfId="33482"/>
    <cellStyle name="Zarez 4 10 3 3" xfId="33483"/>
    <cellStyle name="Zarez 4 10 3 3 2" xfId="33484"/>
    <cellStyle name="Zarez 4 10 3 4" xfId="33485"/>
    <cellStyle name="Zarez 4 10 3 5" xfId="33486"/>
    <cellStyle name="Zarez 4 10 4" xfId="33487"/>
    <cellStyle name="Zarez 4 10 4 2" xfId="33488"/>
    <cellStyle name="Zarez 4 10 4 2 2" xfId="33489"/>
    <cellStyle name="Zarez 4 10 4 3" xfId="33490"/>
    <cellStyle name="Zarez 4 10 4 3 2" xfId="33491"/>
    <cellStyle name="Zarez 4 10 4 4" xfId="33492"/>
    <cellStyle name="Zarez 4 10 4 5" xfId="33493"/>
    <cellStyle name="Zarez 4 10 5" xfId="33494"/>
    <cellStyle name="Zarez 4 10 5 2" xfId="33495"/>
    <cellStyle name="Zarez 4 10 5 2 2" xfId="33496"/>
    <cellStyle name="Zarez 4 10 5 3" xfId="33497"/>
    <cellStyle name="Zarez 4 10 5 3 2" xfId="33498"/>
    <cellStyle name="Zarez 4 10 5 4" xfId="33499"/>
    <cellStyle name="Zarez 4 10 5 5" xfId="33500"/>
    <cellStyle name="Zarez 4 10 6" xfId="33501"/>
    <cellStyle name="Zarez 4 10 6 2" xfId="33502"/>
    <cellStyle name="Zarez 4 10 6 2 2" xfId="33503"/>
    <cellStyle name="Zarez 4 10 6 3" xfId="33504"/>
    <cellStyle name="Zarez 4 10 6 3 2" xfId="33505"/>
    <cellStyle name="Zarez 4 10 6 4" xfId="33506"/>
    <cellStyle name="Zarez 4 10 7" xfId="33507"/>
    <cellStyle name="Zarez 4 10 7 2" xfId="33508"/>
    <cellStyle name="Zarez 4 10 7 2 2" xfId="33509"/>
    <cellStyle name="Zarez 4 10 7 3" xfId="33510"/>
    <cellStyle name="Zarez 4 10 7 3 2" xfId="33511"/>
    <cellStyle name="Zarez 4 10 7 4" xfId="33512"/>
    <cellStyle name="Zarez 4 10 8" xfId="33513"/>
    <cellStyle name="Zarez 4 10 8 2" xfId="33514"/>
    <cellStyle name="Zarez 4 10 8 2 2" xfId="33515"/>
    <cellStyle name="Zarez 4 10 8 3" xfId="33516"/>
    <cellStyle name="Zarez 4 10 9" xfId="33517"/>
    <cellStyle name="Zarez 4 10 9 2" xfId="33518"/>
    <cellStyle name="Zarez 4 10 9 2 2" xfId="33519"/>
    <cellStyle name="Zarez 4 10 9 3" xfId="33520"/>
    <cellStyle name="Zarez 4 11" xfId="33521"/>
    <cellStyle name="Zarez 4 11 2" xfId="33522"/>
    <cellStyle name="Zarez 4 11 2 2" xfId="33523"/>
    <cellStyle name="Zarez 4 11 3" xfId="33524"/>
    <cellStyle name="Zarez 4 11 3 2" xfId="33525"/>
    <cellStyle name="Zarez 4 11 4" xfId="33526"/>
    <cellStyle name="Zarez 4 11 5" xfId="33527"/>
    <cellStyle name="Zarez 4 12" xfId="33528"/>
    <cellStyle name="Zarez 4 12 2" xfId="33529"/>
    <cellStyle name="Zarez 4 12 2 2" xfId="33530"/>
    <cellStyle name="Zarez 4 12 3" xfId="33531"/>
    <cellStyle name="Zarez 4 12 3 2" xfId="33532"/>
    <cellStyle name="Zarez 4 12 4" xfId="33533"/>
    <cellStyle name="Zarez 4 13" xfId="33534"/>
    <cellStyle name="Zarez 4 13 2" xfId="33535"/>
    <cellStyle name="Zarez 4 13 2 2" xfId="33536"/>
    <cellStyle name="Zarez 4 13 3" xfId="33537"/>
    <cellStyle name="Zarez 4 14" xfId="33538"/>
    <cellStyle name="Zarez 4 14 2" xfId="33539"/>
    <cellStyle name="Zarez 4 14 2 2" xfId="33540"/>
    <cellStyle name="Zarez 4 14 3" xfId="33541"/>
    <cellStyle name="Zarez 4 15" xfId="33542"/>
    <cellStyle name="Zarez 4 15 2" xfId="33543"/>
    <cellStyle name="Zarez 4 15 2 2" xfId="33544"/>
    <cellStyle name="Zarez 4 15 3" xfId="33545"/>
    <cellStyle name="Zarez 4 16" xfId="33546"/>
    <cellStyle name="Zarez 4 2" xfId="616"/>
    <cellStyle name="Zarez 4 2 10" xfId="33547"/>
    <cellStyle name="Zarez 4 2 10 2" xfId="33548"/>
    <cellStyle name="Zarez 4 2 10 2 2" xfId="33549"/>
    <cellStyle name="Zarez 4 2 10 3" xfId="33550"/>
    <cellStyle name="Zarez 4 2 11" xfId="33551"/>
    <cellStyle name="Zarez 4 2 11 2" xfId="33552"/>
    <cellStyle name="Zarez 4 2 11 2 2" xfId="33553"/>
    <cellStyle name="Zarez 4 2 11 3" xfId="33554"/>
    <cellStyle name="Zarez 4 2 12" xfId="33555"/>
    <cellStyle name="Zarez 4 2 12 2" xfId="33556"/>
    <cellStyle name="Zarez 4 2 13" xfId="33557"/>
    <cellStyle name="Zarez 4 2 13 2" xfId="33558"/>
    <cellStyle name="Zarez 4 2 14" xfId="33559"/>
    <cellStyle name="Zarez 4 2 15" xfId="33560"/>
    <cellStyle name="Zarez 4 2 2" xfId="33561"/>
    <cellStyle name="Zarez 4 2 2 10" xfId="33562"/>
    <cellStyle name="Zarez 4 2 2 11" xfId="33563"/>
    <cellStyle name="Zarez 4 2 2 2" xfId="33564"/>
    <cellStyle name="Zarez 4 2 2 2 2" xfId="33565"/>
    <cellStyle name="Zarez 4 2 2 2 2 2" xfId="33566"/>
    <cellStyle name="Zarez 4 2 2 2 3" xfId="33567"/>
    <cellStyle name="Zarez 4 2 2 2 3 2" xfId="33568"/>
    <cellStyle name="Zarez 4 2 2 2 4" xfId="33569"/>
    <cellStyle name="Zarez 4 2 2 2 5" xfId="33570"/>
    <cellStyle name="Zarez 4 2 2 3" xfId="33571"/>
    <cellStyle name="Zarez 4 2 2 3 2" xfId="33572"/>
    <cellStyle name="Zarez 4 2 2 3 2 2" xfId="33573"/>
    <cellStyle name="Zarez 4 2 2 3 3" xfId="33574"/>
    <cellStyle name="Zarez 4 2 2 3 3 2" xfId="33575"/>
    <cellStyle name="Zarez 4 2 2 3 4" xfId="33576"/>
    <cellStyle name="Zarez 4 2 2 3 5" xfId="33577"/>
    <cellStyle name="Zarez 4 2 2 4" xfId="33578"/>
    <cellStyle name="Zarez 4 2 2 4 2" xfId="33579"/>
    <cellStyle name="Zarez 4 2 2 4 2 2" xfId="33580"/>
    <cellStyle name="Zarez 4 2 2 4 3" xfId="33581"/>
    <cellStyle name="Zarez 4 2 2 4 3 2" xfId="33582"/>
    <cellStyle name="Zarez 4 2 2 4 4" xfId="33583"/>
    <cellStyle name="Zarez 4 2 2 4 5" xfId="33584"/>
    <cellStyle name="Zarez 4 2 2 5" xfId="33585"/>
    <cellStyle name="Zarez 4 2 2 5 2" xfId="33586"/>
    <cellStyle name="Zarez 4 2 2 5 2 2" xfId="33587"/>
    <cellStyle name="Zarez 4 2 2 5 3" xfId="33588"/>
    <cellStyle name="Zarez 4 2 2 5 3 2" xfId="33589"/>
    <cellStyle name="Zarez 4 2 2 5 4" xfId="33590"/>
    <cellStyle name="Zarez 4 2 2 5 5" xfId="33591"/>
    <cellStyle name="Zarez 4 2 2 6" xfId="33592"/>
    <cellStyle name="Zarez 4 2 2 6 2" xfId="33593"/>
    <cellStyle name="Zarez 4 2 2 6 2 2" xfId="33594"/>
    <cellStyle name="Zarez 4 2 2 6 3" xfId="33595"/>
    <cellStyle name="Zarez 4 2 2 6 3 2" xfId="33596"/>
    <cellStyle name="Zarez 4 2 2 6 4" xfId="33597"/>
    <cellStyle name="Zarez 4 2 2 7" xfId="33598"/>
    <cellStyle name="Zarez 4 2 2 7 2" xfId="33599"/>
    <cellStyle name="Zarez 4 2 2 7 2 2" xfId="33600"/>
    <cellStyle name="Zarez 4 2 2 7 3" xfId="33601"/>
    <cellStyle name="Zarez 4 2 2 7 3 2" xfId="33602"/>
    <cellStyle name="Zarez 4 2 2 7 4" xfId="33603"/>
    <cellStyle name="Zarez 4 2 2 8" xfId="33604"/>
    <cellStyle name="Zarez 4 2 2 8 2" xfId="33605"/>
    <cellStyle name="Zarez 4 2 2 9" xfId="33606"/>
    <cellStyle name="Zarez 4 2 2 9 2" xfId="33607"/>
    <cellStyle name="Zarez 4 2 3" xfId="33608"/>
    <cellStyle name="Zarez 4 2 3 10" xfId="33609"/>
    <cellStyle name="Zarez 4 2 3 11" xfId="33610"/>
    <cellStyle name="Zarez 4 2 3 2" xfId="33611"/>
    <cellStyle name="Zarez 4 2 3 2 2" xfId="33612"/>
    <cellStyle name="Zarez 4 2 3 2 2 2" xfId="33613"/>
    <cellStyle name="Zarez 4 2 3 2 3" xfId="33614"/>
    <cellStyle name="Zarez 4 2 3 2 3 2" xfId="33615"/>
    <cellStyle name="Zarez 4 2 3 2 4" xfId="33616"/>
    <cellStyle name="Zarez 4 2 3 2 5" xfId="33617"/>
    <cellStyle name="Zarez 4 2 3 3" xfId="33618"/>
    <cellStyle name="Zarez 4 2 3 3 2" xfId="33619"/>
    <cellStyle name="Zarez 4 2 3 3 2 2" xfId="33620"/>
    <cellStyle name="Zarez 4 2 3 3 3" xfId="33621"/>
    <cellStyle name="Zarez 4 2 3 3 3 2" xfId="33622"/>
    <cellStyle name="Zarez 4 2 3 3 4" xfId="33623"/>
    <cellStyle name="Zarez 4 2 3 3 5" xfId="33624"/>
    <cellStyle name="Zarez 4 2 3 4" xfId="33625"/>
    <cellStyle name="Zarez 4 2 3 4 2" xfId="33626"/>
    <cellStyle name="Zarez 4 2 3 4 2 2" xfId="33627"/>
    <cellStyle name="Zarez 4 2 3 4 3" xfId="33628"/>
    <cellStyle name="Zarez 4 2 3 4 3 2" xfId="33629"/>
    <cellStyle name="Zarez 4 2 3 4 4" xfId="33630"/>
    <cellStyle name="Zarez 4 2 3 4 5" xfId="33631"/>
    <cellStyle name="Zarez 4 2 3 5" xfId="33632"/>
    <cellStyle name="Zarez 4 2 3 5 2" xfId="33633"/>
    <cellStyle name="Zarez 4 2 3 5 2 2" xfId="33634"/>
    <cellStyle name="Zarez 4 2 3 5 3" xfId="33635"/>
    <cellStyle name="Zarez 4 2 3 5 3 2" xfId="33636"/>
    <cellStyle name="Zarez 4 2 3 5 4" xfId="33637"/>
    <cellStyle name="Zarez 4 2 3 5 5" xfId="33638"/>
    <cellStyle name="Zarez 4 2 3 6" xfId="33639"/>
    <cellStyle name="Zarez 4 2 3 6 2" xfId="33640"/>
    <cellStyle name="Zarez 4 2 3 6 2 2" xfId="33641"/>
    <cellStyle name="Zarez 4 2 3 6 3" xfId="33642"/>
    <cellStyle name="Zarez 4 2 3 6 3 2" xfId="33643"/>
    <cellStyle name="Zarez 4 2 3 6 4" xfId="33644"/>
    <cellStyle name="Zarez 4 2 3 7" xfId="33645"/>
    <cellStyle name="Zarez 4 2 3 7 2" xfId="33646"/>
    <cellStyle name="Zarez 4 2 3 7 2 2" xfId="33647"/>
    <cellStyle name="Zarez 4 2 3 7 3" xfId="33648"/>
    <cellStyle name="Zarez 4 2 3 7 3 2" xfId="33649"/>
    <cellStyle name="Zarez 4 2 3 7 4" xfId="33650"/>
    <cellStyle name="Zarez 4 2 3 8" xfId="33651"/>
    <cellStyle name="Zarez 4 2 3 8 2" xfId="33652"/>
    <cellStyle name="Zarez 4 2 3 9" xfId="33653"/>
    <cellStyle name="Zarez 4 2 3 9 2" xfId="33654"/>
    <cellStyle name="Zarez 4 2 4" xfId="33655"/>
    <cellStyle name="Zarez 4 2 4 10" xfId="33656"/>
    <cellStyle name="Zarez 4 2 4 11" xfId="33657"/>
    <cellStyle name="Zarez 4 2 4 2" xfId="33658"/>
    <cellStyle name="Zarez 4 2 4 2 2" xfId="33659"/>
    <cellStyle name="Zarez 4 2 4 2 2 2" xfId="33660"/>
    <cellStyle name="Zarez 4 2 4 2 3" xfId="33661"/>
    <cellStyle name="Zarez 4 2 4 2 3 2" xfId="33662"/>
    <cellStyle name="Zarez 4 2 4 2 4" xfId="33663"/>
    <cellStyle name="Zarez 4 2 4 2 5" xfId="33664"/>
    <cellStyle name="Zarez 4 2 4 3" xfId="33665"/>
    <cellStyle name="Zarez 4 2 4 3 2" xfId="33666"/>
    <cellStyle name="Zarez 4 2 4 3 2 2" xfId="33667"/>
    <cellStyle name="Zarez 4 2 4 3 3" xfId="33668"/>
    <cellStyle name="Zarez 4 2 4 3 3 2" xfId="33669"/>
    <cellStyle name="Zarez 4 2 4 3 4" xfId="33670"/>
    <cellStyle name="Zarez 4 2 4 3 5" xfId="33671"/>
    <cellStyle name="Zarez 4 2 4 4" xfId="33672"/>
    <cellStyle name="Zarez 4 2 4 4 2" xfId="33673"/>
    <cellStyle name="Zarez 4 2 4 4 2 2" xfId="33674"/>
    <cellStyle name="Zarez 4 2 4 4 3" xfId="33675"/>
    <cellStyle name="Zarez 4 2 4 4 3 2" xfId="33676"/>
    <cellStyle name="Zarez 4 2 4 4 4" xfId="33677"/>
    <cellStyle name="Zarez 4 2 4 4 5" xfId="33678"/>
    <cellStyle name="Zarez 4 2 4 5" xfId="33679"/>
    <cellStyle name="Zarez 4 2 4 5 2" xfId="33680"/>
    <cellStyle name="Zarez 4 2 4 5 2 2" xfId="33681"/>
    <cellStyle name="Zarez 4 2 4 5 3" xfId="33682"/>
    <cellStyle name="Zarez 4 2 4 5 3 2" xfId="33683"/>
    <cellStyle name="Zarez 4 2 4 5 4" xfId="33684"/>
    <cellStyle name="Zarez 4 2 4 5 5" xfId="33685"/>
    <cellStyle name="Zarez 4 2 4 6" xfId="33686"/>
    <cellStyle name="Zarez 4 2 4 6 2" xfId="33687"/>
    <cellStyle name="Zarez 4 2 4 6 2 2" xfId="33688"/>
    <cellStyle name="Zarez 4 2 4 6 3" xfId="33689"/>
    <cellStyle name="Zarez 4 2 4 6 3 2" xfId="33690"/>
    <cellStyle name="Zarez 4 2 4 6 4" xfId="33691"/>
    <cellStyle name="Zarez 4 2 4 7" xfId="33692"/>
    <cellStyle name="Zarez 4 2 4 7 2" xfId="33693"/>
    <cellStyle name="Zarez 4 2 4 7 2 2" xfId="33694"/>
    <cellStyle name="Zarez 4 2 4 7 3" xfId="33695"/>
    <cellStyle name="Zarez 4 2 4 7 3 2" xfId="33696"/>
    <cellStyle name="Zarez 4 2 4 7 4" xfId="33697"/>
    <cellStyle name="Zarez 4 2 4 8" xfId="33698"/>
    <cellStyle name="Zarez 4 2 4 8 2" xfId="33699"/>
    <cellStyle name="Zarez 4 2 4 9" xfId="33700"/>
    <cellStyle name="Zarez 4 2 4 9 2" xfId="33701"/>
    <cellStyle name="Zarez 4 2 5" xfId="33702"/>
    <cellStyle name="Zarez 4 2 5 10" xfId="33703"/>
    <cellStyle name="Zarez 4 2 5 11" xfId="33704"/>
    <cellStyle name="Zarez 4 2 5 2" xfId="33705"/>
    <cellStyle name="Zarez 4 2 5 2 2" xfId="33706"/>
    <cellStyle name="Zarez 4 2 5 2 2 2" xfId="33707"/>
    <cellStyle name="Zarez 4 2 5 2 3" xfId="33708"/>
    <cellStyle name="Zarez 4 2 5 2 3 2" xfId="33709"/>
    <cellStyle name="Zarez 4 2 5 2 4" xfId="33710"/>
    <cellStyle name="Zarez 4 2 5 2 5" xfId="33711"/>
    <cellStyle name="Zarez 4 2 5 3" xfId="33712"/>
    <cellStyle name="Zarez 4 2 5 3 2" xfId="33713"/>
    <cellStyle name="Zarez 4 2 5 3 2 2" xfId="33714"/>
    <cellStyle name="Zarez 4 2 5 3 3" xfId="33715"/>
    <cellStyle name="Zarez 4 2 5 3 3 2" xfId="33716"/>
    <cellStyle name="Zarez 4 2 5 3 4" xfId="33717"/>
    <cellStyle name="Zarez 4 2 5 3 5" xfId="33718"/>
    <cellStyle name="Zarez 4 2 5 4" xfId="33719"/>
    <cellStyle name="Zarez 4 2 5 4 2" xfId="33720"/>
    <cellStyle name="Zarez 4 2 5 4 2 2" xfId="33721"/>
    <cellStyle name="Zarez 4 2 5 4 3" xfId="33722"/>
    <cellStyle name="Zarez 4 2 5 4 3 2" xfId="33723"/>
    <cellStyle name="Zarez 4 2 5 4 4" xfId="33724"/>
    <cellStyle name="Zarez 4 2 5 4 5" xfId="33725"/>
    <cellStyle name="Zarez 4 2 5 5" xfId="33726"/>
    <cellStyle name="Zarez 4 2 5 5 2" xfId="33727"/>
    <cellStyle name="Zarez 4 2 5 5 2 2" xfId="33728"/>
    <cellStyle name="Zarez 4 2 5 5 3" xfId="33729"/>
    <cellStyle name="Zarez 4 2 5 5 3 2" xfId="33730"/>
    <cellStyle name="Zarez 4 2 5 5 4" xfId="33731"/>
    <cellStyle name="Zarez 4 2 5 5 5" xfId="33732"/>
    <cellStyle name="Zarez 4 2 5 6" xfId="33733"/>
    <cellStyle name="Zarez 4 2 5 6 2" xfId="33734"/>
    <cellStyle name="Zarez 4 2 5 6 2 2" xfId="33735"/>
    <cellStyle name="Zarez 4 2 5 6 3" xfId="33736"/>
    <cellStyle name="Zarez 4 2 5 6 3 2" xfId="33737"/>
    <cellStyle name="Zarez 4 2 5 6 4" xfId="33738"/>
    <cellStyle name="Zarez 4 2 5 7" xfId="33739"/>
    <cellStyle name="Zarez 4 2 5 7 2" xfId="33740"/>
    <cellStyle name="Zarez 4 2 5 7 2 2" xfId="33741"/>
    <cellStyle name="Zarez 4 2 5 7 3" xfId="33742"/>
    <cellStyle name="Zarez 4 2 5 7 3 2" xfId="33743"/>
    <cellStyle name="Zarez 4 2 5 7 4" xfId="33744"/>
    <cellStyle name="Zarez 4 2 5 8" xfId="33745"/>
    <cellStyle name="Zarez 4 2 5 8 2" xfId="33746"/>
    <cellStyle name="Zarez 4 2 5 9" xfId="33747"/>
    <cellStyle name="Zarez 4 2 5 9 2" xfId="33748"/>
    <cellStyle name="Zarez 4 2 6" xfId="33749"/>
    <cellStyle name="Zarez 4 2 6 10" xfId="33750"/>
    <cellStyle name="Zarez 4 2 6 11" xfId="33751"/>
    <cellStyle name="Zarez 4 2 6 2" xfId="33752"/>
    <cellStyle name="Zarez 4 2 6 2 2" xfId="33753"/>
    <cellStyle name="Zarez 4 2 6 2 2 2" xfId="33754"/>
    <cellStyle name="Zarez 4 2 6 2 3" xfId="33755"/>
    <cellStyle name="Zarez 4 2 6 2 3 2" xfId="33756"/>
    <cellStyle name="Zarez 4 2 6 2 4" xfId="33757"/>
    <cellStyle name="Zarez 4 2 6 2 5" xfId="33758"/>
    <cellStyle name="Zarez 4 2 6 3" xfId="33759"/>
    <cellStyle name="Zarez 4 2 6 3 2" xfId="33760"/>
    <cellStyle name="Zarez 4 2 6 3 2 2" xfId="33761"/>
    <cellStyle name="Zarez 4 2 6 3 3" xfId="33762"/>
    <cellStyle name="Zarez 4 2 6 3 3 2" xfId="33763"/>
    <cellStyle name="Zarez 4 2 6 3 4" xfId="33764"/>
    <cellStyle name="Zarez 4 2 6 3 5" xfId="33765"/>
    <cellStyle name="Zarez 4 2 6 4" xfId="33766"/>
    <cellStyle name="Zarez 4 2 6 4 2" xfId="33767"/>
    <cellStyle name="Zarez 4 2 6 4 2 2" xfId="33768"/>
    <cellStyle name="Zarez 4 2 6 4 3" xfId="33769"/>
    <cellStyle name="Zarez 4 2 6 4 3 2" xfId="33770"/>
    <cellStyle name="Zarez 4 2 6 4 4" xfId="33771"/>
    <cellStyle name="Zarez 4 2 6 4 5" xfId="33772"/>
    <cellStyle name="Zarez 4 2 6 5" xfId="33773"/>
    <cellStyle name="Zarez 4 2 6 5 2" xfId="33774"/>
    <cellStyle name="Zarez 4 2 6 5 2 2" xfId="33775"/>
    <cellStyle name="Zarez 4 2 6 5 3" xfId="33776"/>
    <cellStyle name="Zarez 4 2 6 5 3 2" xfId="33777"/>
    <cellStyle name="Zarez 4 2 6 5 4" xfId="33778"/>
    <cellStyle name="Zarez 4 2 6 5 5" xfId="33779"/>
    <cellStyle name="Zarez 4 2 6 6" xfId="33780"/>
    <cellStyle name="Zarez 4 2 6 6 2" xfId="33781"/>
    <cellStyle name="Zarez 4 2 6 6 2 2" xfId="33782"/>
    <cellStyle name="Zarez 4 2 6 6 3" xfId="33783"/>
    <cellStyle name="Zarez 4 2 6 6 3 2" xfId="33784"/>
    <cellStyle name="Zarez 4 2 6 6 4" xfId="33785"/>
    <cellStyle name="Zarez 4 2 6 7" xfId="33786"/>
    <cellStyle name="Zarez 4 2 6 7 2" xfId="33787"/>
    <cellStyle name="Zarez 4 2 6 7 2 2" xfId="33788"/>
    <cellStyle name="Zarez 4 2 6 7 3" xfId="33789"/>
    <cellStyle name="Zarez 4 2 6 7 3 2" xfId="33790"/>
    <cellStyle name="Zarez 4 2 6 7 4" xfId="33791"/>
    <cellStyle name="Zarez 4 2 6 8" xfId="33792"/>
    <cellStyle name="Zarez 4 2 6 8 2" xfId="33793"/>
    <cellStyle name="Zarez 4 2 6 9" xfId="33794"/>
    <cellStyle name="Zarez 4 2 6 9 2" xfId="33795"/>
    <cellStyle name="Zarez 4 2 7" xfId="33796"/>
    <cellStyle name="Zarez 4 2 7 10" xfId="33797"/>
    <cellStyle name="Zarez 4 2 7 11" xfId="33798"/>
    <cellStyle name="Zarez 4 2 7 2" xfId="33799"/>
    <cellStyle name="Zarez 4 2 7 2 2" xfId="33800"/>
    <cellStyle name="Zarez 4 2 7 2 2 2" xfId="33801"/>
    <cellStyle name="Zarez 4 2 7 2 3" xfId="33802"/>
    <cellStyle name="Zarez 4 2 7 2 3 2" xfId="33803"/>
    <cellStyle name="Zarez 4 2 7 2 4" xfId="33804"/>
    <cellStyle name="Zarez 4 2 7 2 5" xfId="33805"/>
    <cellStyle name="Zarez 4 2 7 3" xfId="33806"/>
    <cellStyle name="Zarez 4 2 7 3 2" xfId="33807"/>
    <cellStyle name="Zarez 4 2 7 3 2 2" xfId="33808"/>
    <cellStyle name="Zarez 4 2 7 3 3" xfId="33809"/>
    <cellStyle name="Zarez 4 2 7 3 3 2" xfId="33810"/>
    <cellStyle name="Zarez 4 2 7 3 4" xfId="33811"/>
    <cellStyle name="Zarez 4 2 7 3 5" xfId="33812"/>
    <cellStyle name="Zarez 4 2 7 4" xfId="33813"/>
    <cellStyle name="Zarez 4 2 7 4 2" xfId="33814"/>
    <cellStyle name="Zarez 4 2 7 4 2 2" xfId="33815"/>
    <cellStyle name="Zarez 4 2 7 4 3" xfId="33816"/>
    <cellStyle name="Zarez 4 2 7 4 3 2" xfId="33817"/>
    <cellStyle name="Zarez 4 2 7 4 4" xfId="33818"/>
    <cellStyle name="Zarez 4 2 7 4 5" xfId="33819"/>
    <cellStyle name="Zarez 4 2 7 5" xfId="33820"/>
    <cellStyle name="Zarez 4 2 7 5 2" xfId="33821"/>
    <cellStyle name="Zarez 4 2 7 5 2 2" xfId="33822"/>
    <cellStyle name="Zarez 4 2 7 5 3" xfId="33823"/>
    <cellStyle name="Zarez 4 2 7 5 3 2" xfId="33824"/>
    <cellStyle name="Zarez 4 2 7 5 4" xfId="33825"/>
    <cellStyle name="Zarez 4 2 7 5 5" xfId="33826"/>
    <cellStyle name="Zarez 4 2 7 6" xfId="33827"/>
    <cellStyle name="Zarez 4 2 7 6 2" xfId="33828"/>
    <cellStyle name="Zarez 4 2 7 6 2 2" xfId="33829"/>
    <cellStyle name="Zarez 4 2 7 6 3" xfId="33830"/>
    <cellStyle name="Zarez 4 2 7 6 3 2" xfId="33831"/>
    <cellStyle name="Zarez 4 2 7 6 4" xfId="33832"/>
    <cellStyle name="Zarez 4 2 7 7" xfId="33833"/>
    <cellStyle name="Zarez 4 2 7 7 2" xfId="33834"/>
    <cellStyle name="Zarez 4 2 7 7 2 2" xfId="33835"/>
    <cellStyle name="Zarez 4 2 7 7 3" xfId="33836"/>
    <cellStyle name="Zarez 4 2 7 7 3 2" xfId="33837"/>
    <cellStyle name="Zarez 4 2 7 7 4" xfId="33838"/>
    <cellStyle name="Zarez 4 2 7 8" xfId="33839"/>
    <cellStyle name="Zarez 4 2 7 8 2" xfId="33840"/>
    <cellStyle name="Zarez 4 2 7 9" xfId="33841"/>
    <cellStyle name="Zarez 4 2 7 9 2" xfId="33842"/>
    <cellStyle name="Zarez 4 2 8" xfId="33843"/>
    <cellStyle name="Zarez 4 2 8 2" xfId="33844"/>
    <cellStyle name="Zarez 4 2 8 2 2" xfId="33845"/>
    <cellStyle name="Zarez 4 2 8 3" xfId="33846"/>
    <cellStyle name="Zarez 4 2 8 3 2" xfId="33847"/>
    <cellStyle name="Zarez 4 2 8 4" xfId="33848"/>
    <cellStyle name="Zarez 4 2 9" xfId="33849"/>
    <cellStyle name="Zarez 4 2 9 2" xfId="33850"/>
    <cellStyle name="Zarez 4 2 9 2 2" xfId="33851"/>
    <cellStyle name="Zarez 4 2 9 3" xfId="33852"/>
    <cellStyle name="Zarez 4 3" xfId="33853"/>
    <cellStyle name="Zarez 4 3 10" xfId="33854"/>
    <cellStyle name="Zarez 4 3 10 2" xfId="33855"/>
    <cellStyle name="Zarez 4 3 10 2 2" xfId="33856"/>
    <cellStyle name="Zarez 4 3 10 3" xfId="33857"/>
    <cellStyle name="Zarez 4 3 11" xfId="33858"/>
    <cellStyle name="Zarez 4 3 11 2" xfId="33859"/>
    <cellStyle name="Zarez 4 3 11 2 2" xfId="33860"/>
    <cellStyle name="Zarez 4 3 11 3" xfId="33861"/>
    <cellStyle name="Zarez 4 3 12" xfId="33862"/>
    <cellStyle name="Zarez 4 3 12 2" xfId="33863"/>
    <cellStyle name="Zarez 4 3 13" xfId="33864"/>
    <cellStyle name="Zarez 4 3 13 2" xfId="33865"/>
    <cellStyle name="Zarez 4 3 14" xfId="33866"/>
    <cellStyle name="Zarez 4 3 15" xfId="33867"/>
    <cellStyle name="Zarez 4 3 2" xfId="33868"/>
    <cellStyle name="Zarez 4 3 2 10" xfId="33869"/>
    <cellStyle name="Zarez 4 3 2 11" xfId="33870"/>
    <cellStyle name="Zarez 4 3 2 2" xfId="33871"/>
    <cellStyle name="Zarez 4 3 2 2 2" xfId="33872"/>
    <cellStyle name="Zarez 4 3 2 2 2 2" xfId="33873"/>
    <cellStyle name="Zarez 4 3 2 2 3" xfId="33874"/>
    <cellStyle name="Zarez 4 3 2 2 3 2" xfId="33875"/>
    <cellStyle name="Zarez 4 3 2 2 4" xfId="33876"/>
    <cellStyle name="Zarez 4 3 2 2 5" xfId="33877"/>
    <cellStyle name="Zarez 4 3 2 3" xfId="33878"/>
    <cellStyle name="Zarez 4 3 2 3 2" xfId="33879"/>
    <cellStyle name="Zarez 4 3 2 3 2 2" xfId="33880"/>
    <cellStyle name="Zarez 4 3 2 3 3" xfId="33881"/>
    <cellStyle name="Zarez 4 3 2 3 3 2" xfId="33882"/>
    <cellStyle name="Zarez 4 3 2 3 4" xfId="33883"/>
    <cellStyle name="Zarez 4 3 2 3 5" xfId="33884"/>
    <cellStyle name="Zarez 4 3 2 4" xfId="33885"/>
    <cellStyle name="Zarez 4 3 2 4 2" xfId="33886"/>
    <cellStyle name="Zarez 4 3 2 4 2 2" xfId="33887"/>
    <cellStyle name="Zarez 4 3 2 4 3" xfId="33888"/>
    <cellStyle name="Zarez 4 3 2 4 3 2" xfId="33889"/>
    <cellStyle name="Zarez 4 3 2 4 4" xfId="33890"/>
    <cellStyle name="Zarez 4 3 2 4 5" xfId="33891"/>
    <cellStyle name="Zarez 4 3 2 5" xfId="33892"/>
    <cellStyle name="Zarez 4 3 2 5 2" xfId="33893"/>
    <cellStyle name="Zarez 4 3 2 5 2 2" xfId="33894"/>
    <cellStyle name="Zarez 4 3 2 5 3" xfId="33895"/>
    <cellStyle name="Zarez 4 3 2 5 3 2" xfId="33896"/>
    <cellStyle name="Zarez 4 3 2 5 4" xfId="33897"/>
    <cellStyle name="Zarez 4 3 2 5 5" xfId="33898"/>
    <cellStyle name="Zarez 4 3 2 6" xfId="33899"/>
    <cellStyle name="Zarez 4 3 2 6 2" xfId="33900"/>
    <cellStyle name="Zarez 4 3 2 6 2 2" xfId="33901"/>
    <cellStyle name="Zarez 4 3 2 6 3" xfId="33902"/>
    <cellStyle name="Zarez 4 3 2 6 3 2" xfId="33903"/>
    <cellStyle name="Zarez 4 3 2 6 4" xfId="33904"/>
    <cellStyle name="Zarez 4 3 2 7" xfId="33905"/>
    <cellStyle name="Zarez 4 3 2 7 2" xfId="33906"/>
    <cellStyle name="Zarez 4 3 2 7 2 2" xfId="33907"/>
    <cellStyle name="Zarez 4 3 2 7 3" xfId="33908"/>
    <cellStyle name="Zarez 4 3 2 7 3 2" xfId="33909"/>
    <cellStyle name="Zarez 4 3 2 7 4" xfId="33910"/>
    <cellStyle name="Zarez 4 3 2 8" xfId="33911"/>
    <cellStyle name="Zarez 4 3 2 8 2" xfId="33912"/>
    <cellStyle name="Zarez 4 3 2 9" xfId="33913"/>
    <cellStyle name="Zarez 4 3 2 9 2" xfId="33914"/>
    <cellStyle name="Zarez 4 3 3" xfId="33915"/>
    <cellStyle name="Zarez 4 3 3 10" xfId="33916"/>
    <cellStyle name="Zarez 4 3 3 11" xfId="33917"/>
    <cellStyle name="Zarez 4 3 3 2" xfId="33918"/>
    <cellStyle name="Zarez 4 3 3 2 2" xfId="33919"/>
    <cellStyle name="Zarez 4 3 3 2 2 2" xfId="33920"/>
    <cellStyle name="Zarez 4 3 3 2 3" xfId="33921"/>
    <cellStyle name="Zarez 4 3 3 2 3 2" xfId="33922"/>
    <cellStyle name="Zarez 4 3 3 2 4" xfId="33923"/>
    <cellStyle name="Zarez 4 3 3 2 5" xfId="33924"/>
    <cellStyle name="Zarez 4 3 3 3" xfId="33925"/>
    <cellStyle name="Zarez 4 3 3 3 2" xfId="33926"/>
    <cellStyle name="Zarez 4 3 3 3 2 2" xfId="33927"/>
    <cellStyle name="Zarez 4 3 3 3 3" xfId="33928"/>
    <cellStyle name="Zarez 4 3 3 3 3 2" xfId="33929"/>
    <cellStyle name="Zarez 4 3 3 3 4" xfId="33930"/>
    <cellStyle name="Zarez 4 3 3 3 5" xfId="33931"/>
    <cellStyle name="Zarez 4 3 3 4" xfId="33932"/>
    <cellStyle name="Zarez 4 3 3 4 2" xfId="33933"/>
    <cellStyle name="Zarez 4 3 3 4 2 2" xfId="33934"/>
    <cellStyle name="Zarez 4 3 3 4 3" xfId="33935"/>
    <cellStyle name="Zarez 4 3 3 4 3 2" xfId="33936"/>
    <cellStyle name="Zarez 4 3 3 4 4" xfId="33937"/>
    <cellStyle name="Zarez 4 3 3 4 5" xfId="33938"/>
    <cellStyle name="Zarez 4 3 3 5" xfId="33939"/>
    <cellStyle name="Zarez 4 3 3 5 2" xfId="33940"/>
    <cellStyle name="Zarez 4 3 3 5 2 2" xfId="33941"/>
    <cellStyle name="Zarez 4 3 3 5 3" xfId="33942"/>
    <cellStyle name="Zarez 4 3 3 5 3 2" xfId="33943"/>
    <cellStyle name="Zarez 4 3 3 5 4" xfId="33944"/>
    <cellStyle name="Zarez 4 3 3 5 5" xfId="33945"/>
    <cellStyle name="Zarez 4 3 3 6" xfId="33946"/>
    <cellStyle name="Zarez 4 3 3 6 2" xfId="33947"/>
    <cellStyle name="Zarez 4 3 3 6 2 2" xfId="33948"/>
    <cellStyle name="Zarez 4 3 3 6 3" xfId="33949"/>
    <cellStyle name="Zarez 4 3 3 6 3 2" xfId="33950"/>
    <cellStyle name="Zarez 4 3 3 6 4" xfId="33951"/>
    <cellStyle name="Zarez 4 3 3 7" xfId="33952"/>
    <cellStyle name="Zarez 4 3 3 7 2" xfId="33953"/>
    <cellStyle name="Zarez 4 3 3 7 2 2" xfId="33954"/>
    <cellStyle name="Zarez 4 3 3 7 3" xfId="33955"/>
    <cellStyle name="Zarez 4 3 3 7 3 2" xfId="33956"/>
    <cellStyle name="Zarez 4 3 3 7 4" xfId="33957"/>
    <cellStyle name="Zarez 4 3 3 8" xfId="33958"/>
    <cellStyle name="Zarez 4 3 3 8 2" xfId="33959"/>
    <cellStyle name="Zarez 4 3 3 9" xfId="33960"/>
    <cellStyle name="Zarez 4 3 3 9 2" xfId="33961"/>
    <cellStyle name="Zarez 4 3 4" xfId="33962"/>
    <cellStyle name="Zarez 4 3 4 10" xfId="33963"/>
    <cellStyle name="Zarez 4 3 4 11" xfId="33964"/>
    <cellStyle name="Zarez 4 3 4 2" xfId="33965"/>
    <cellStyle name="Zarez 4 3 4 2 2" xfId="33966"/>
    <cellStyle name="Zarez 4 3 4 2 2 2" xfId="33967"/>
    <cellStyle name="Zarez 4 3 4 2 3" xfId="33968"/>
    <cellStyle name="Zarez 4 3 4 2 3 2" xfId="33969"/>
    <cellStyle name="Zarez 4 3 4 2 4" xfId="33970"/>
    <cellStyle name="Zarez 4 3 4 2 5" xfId="33971"/>
    <cellStyle name="Zarez 4 3 4 3" xfId="33972"/>
    <cellStyle name="Zarez 4 3 4 3 2" xfId="33973"/>
    <cellStyle name="Zarez 4 3 4 3 2 2" xfId="33974"/>
    <cellStyle name="Zarez 4 3 4 3 3" xfId="33975"/>
    <cellStyle name="Zarez 4 3 4 3 3 2" xfId="33976"/>
    <cellStyle name="Zarez 4 3 4 3 4" xfId="33977"/>
    <cellStyle name="Zarez 4 3 4 3 5" xfId="33978"/>
    <cellStyle name="Zarez 4 3 4 4" xfId="33979"/>
    <cellStyle name="Zarez 4 3 4 4 2" xfId="33980"/>
    <cellStyle name="Zarez 4 3 4 4 2 2" xfId="33981"/>
    <cellStyle name="Zarez 4 3 4 4 3" xfId="33982"/>
    <cellStyle name="Zarez 4 3 4 4 3 2" xfId="33983"/>
    <cellStyle name="Zarez 4 3 4 4 4" xfId="33984"/>
    <cellStyle name="Zarez 4 3 4 4 5" xfId="33985"/>
    <cellStyle name="Zarez 4 3 4 5" xfId="33986"/>
    <cellStyle name="Zarez 4 3 4 5 2" xfId="33987"/>
    <cellStyle name="Zarez 4 3 4 5 2 2" xfId="33988"/>
    <cellStyle name="Zarez 4 3 4 5 3" xfId="33989"/>
    <cellStyle name="Zarez 4 3 4 5 3 2" xfId="33990"/>
    <cellStyle name="Zarez 4 3 4 5 4" xfId="33991"/>
    <cellStyle name="Zarez 4 3 4 5 5" xfId="33992"/>
    <cellStyle name="Zarez 4 3 4 6" xfId="33993"/>
    <cellStyle name="Zarez 4 3 4 6 2" xfId="33994"/>
    <cellStyle name="Zarez 4 3 4 6 2 2" xfId="33995"/>
    <cellStyle name="Zarez 4 3 4 6 3" xfId="33996"/>
    <cellStyle name="Zarez 4 3 4 6 3 2" xfId="33997"/>
    <cellStyle name="Zarez 4 3 4 6 4" xfId="33998"/>
    <cellStyle name="Zarez 4 3 4 7" xfId="33999"/>
    <cellStyle name="Zarez 4 3 4 7 2" xfId="34000"/>
    <cellStyle name="Zarez 4 3 4 7 2 2" xfId="34001"/>
    <cellStyle name="Zarez 4 3 4 7 3" xfId="34002"/>
    <cellStyle name="Zarez 4 3 4 7 3 2" xfId="34003"/>
    <cellStyle name="Zarez 4 3 4 7 4" xfId="34004"/>
    <cellStyle name="Zarez 4 3 4 8" xfId="34005"/>
    <cellStyle name="Zarez 4 3 4 8 2" xfId="34006"/>
    <cellStyle name="Zarez 4 3 4 9" xfId="34007"/>
    <cellStyle name="Zarez 4 3 4 9 2" xfId="34008"/>
    <cellStyle name="Zarez 4 3 5" xfId="34009"/>
    <cellStyle name="Zarez 4 3 5 10" xfId="34010"/>
    <cellStyle name="Zarez 4 3 5 11" xfId="34011"/>
    <cellStyle name="Zarez 4 3 5 2" xfId="34012"/>
    <cellStyle name="Zarez 4 3 5 2 2" xfId="34013"/>
    <cellStyle name="Zarez 4 3 5 2 2 2" xfId="34014"/>
    <cellStyle name="Zarez 4 3 5 2 3" xfId="34015"/>
    <cellStyle name="Zarez 4 3 5 2 3 2" xfId="34016"/>
    <cellStyle name="Zarez 4 3 5 2 4" xfId="34017"/>
    <cellStyle name="Zarez 4 3 5 2 5" xfId="34018"/>
    <cellStyle name="Zarez 4 3 5 3" xfId="34019"/>
    <cellStyle name="Zarez 4 3 5 3 2" xfId="34020"/>
    <cellStyle name="Zarez 4 3 5 3 2 2" xfId="34021"/>
    <cellStyle name="Zarez 4 3 5 3 3" xfId="34022"/>
    <cellStyle name="Zarez 4 3 5 3 3 2" xfId="34023"/>
    <cellStyle name="Zarez 4 3 5 3 4" xfId="34024"/>
    <cellStyle name="Zarez 4 3 5 3 5" xfId="34025"/>
    <cellStyle name="Zarez 4 3 5 4" xfId="34026"/>
    <cellStyle name="Zarez 4 3 5 4 2" xfId="34027"/>
    <cellStyle name="Zarez 4 3 5 4 2 2" xfId="34028"/>
    <cellStyle name="Zarez 4 3 5 4 3" xfId="34029"/>
    <cellStyle name="Zarez 4 3 5 4 3 2" xfId="34030"/>
    <cellStyle name="Zarez 4 3 5 4 4" xfId="34031"/>
    <cellStyle name="Zarez 4 3 5 4 5" xfId="34032"/>
    <cellStyle name="Zarez 4 3 5 5" xfId="34033"/>
    <cellStyle name="Zarez 4 3 5 5 2" xfId="34034"/>
    <cellStyle name="Zarez 4 3 5 5 2 2" xfId="34035"/>
    <cellStyle name="Zarez 4 3 5 5 3" xfId="34036"/>
    <cellStyle name="Zarez 4 3 5 5 3 2" xfId="34037"/>
    <cellStyle name="Zarez 4 3 5 5 4" xfId="34038"/>
    <cellStyle name="Zarez 4 3 5 5 5" xfId="34039"/>
    <cellStyle name="Zarez 4 3 5 6" xfId="34040"/>
    <cellStyle name="Zarez 4 3 5 6 2" xfId="34041"/>
    <cellStyle name="Zarez 4 3 5 6 2 2" xfId="34042"/>
    <cellStyle name="Zarez 4 3 5 6 3" xfId="34043"/>
    <cellStyle name="Zarez 4 3 5 6 3 2" xfId="34044"/>
    <cellStyle name="Zarez 4 3 5 6 4" xfId="34045"/>
    <cellStyle name="Zarez 4 3 5 7" xfId="34046"/>
    <cellStyle name="Zarez 4 3 5 7 2" xfId="34047"/>
    <cellStyle name="Zarez 4 3 5 7 2 2" xfId="34048"/>
    <cellStyle name="Zarez 4 3 5 7 3" xfId="34049"/>
    <cellStyle name="Zarez 4 3 5 7 3 2" xfId="34050"/>
    <cellStyle name="Zarez 4 3 5 7 4" xfId="34051"/>
    <cellStyle name="Zarez 4 3 5 8" xfId="34052"/>
    <cellStyle name="Zarez 4 3 5 8 2" xfId="34053"/>
    <cellStyle name="Zarez 4 3 5 9" xfId="34054"/>
    <cellStyle name="Zarez 4 3 5 9 2" xfId="34055"/>
    <cellStyle name="Zarez 4 3 6" xfId="34056"/>
    <cellStyle name="Zarez 4 3 6 10" xfId="34057"/>
    <cellStyle name="Zarez 4 3 6 11" xfId="34058"/>
    <cellStyle name="Zarez 4 3 6 2" xfId="34059"/>
    <cellStyle name="Zarez 4 3 6 2 2" xfId="34060"/>
    <cellStyle name="Zarez 4 3 6 2 2 2" xfId="34061"/>
    <cellStyle name="Zarez 4 3 6 2 3" xfId="34062"/>
    <cellStyle name="Zarez 4 3 6 2 3 2" xfId="34063"/>
    <cellStyle name="Zarez 4 3 6 2 4" xfId="34064"/>
    <cellStyle name="Zarez 4 3 6 2 5" xfId="34065"/>
    <cellStyle name="Zarez 4 3 6 3" xfId="34066"/>
    <cellStyle name="Zarez 4 3 6 3 2" xfId="34067"/>
    <cellStyle name="Zarez 4 3 6 3 2 2" xfId="34068"/>
    <cellStyle name="Zarez 4 3 6 3 3" xfId="34069"/>
    <cellStyle name="Zarez 4 3 6 3 3 2" xfId="34070"/>
    <cellStyle name="Zarez 4 3 6 3 4" xfId="34071"/>
    <cellStyle name="Zarez 4 3 6 3 5" xfId="34072"/>
    <cellStyle name="Zarez 4 3 6 4" xfId="34073"/>
    <cellStyle name="Zarez 4 3 6 4 2" xfId="34074"/>
    <cellStyle name="Zarez 4 3 6 4 2 2" xfId="34075"/>
    <cellStyle name="Zarez 4 3 6 4 3" xfId="34076"/>
    <cellStyle name="Zarez 4 3 6 4 3 2" xfId="34077"/>
    <cellStyle name="Zarez 4 3 6 4 4" xfId="34078"/>
    <cellStyle name="Zarez 4 3 6 4 5" xfId="34079"/>
    <cellStyle name="Zarez 4 3 6 5" xfId="34080"/>
    <cellStyle name="Zarez 4 3 6 5 2" xfId="34081"/>
    <cellStyle name="Zarez 4 3 6 5 2 2" xfId="34082"/>
    <cellStyle name="Zarez 4 3 6 5 3" xfId="34083"/>
    <cellStyle name="Zarez 4 3 6 5 3 2" xfId="34084"/>
    <cellStyle name="Zarez 4 3 6 5 4" xfId="34085"/>
    <cellStyle name="Zarez 4 3 6 5 5" xfId="34086"/>
    <cellStyle name="Zarez 4 3 6 6" xfId="34087"/>
    <cellStyle name="Zarez 4 3 6 6 2" xfId="34088"/>
    <cellStyle name="Zarez 4 3 6 6 2 2" xfId="34089"/>
    <cellStyle name="Zarez 4 3 6 6 3" xfId="34090"/>
    <cellStyle name="Zarez 4 3 6 6 3 2" xfId="34091"/>
    <cellStyle name="Zarez 4 3 6 6 4" xfId="34092"/>
    <cellStyle name="Zarez 4 3 6 7" xfId="34093"/>
    <cellStyle name="Zarez 4 3 6 7 2" xfId="34094"/>
    <cellStyle name="Zarez 4 3 6 7 2 2" xfId="34095"/>
    <cellStyle name="Zarez 4 3 6 7 3" xfId="34096"/>
    <cellStyle name="Zarez 4 3 6 7 3 2" xfId="34097"/>
    <cellStyle name="Zarez 4 3 6 7 4" xfId="34098"/>
    <cellStyle name="Zarez 4 3 6 8" xfId="34099"/>
    <cellStyle name="Zarez 4 3 6 8 2" xfId="34100"/>
    <cellStyle name="Zarez 4 3 6 9" xfId="34101"/>
    <cellStyle name="Zarez 4 3 6 9 2" xfId="34102"/>
    <cellStyle name="Zarez 4 3 7" xfId="34103"/>
    <cellStyle name="Zarez 4 3 7 10" xfId="34104"/>
    <cellStyle name="Zarez 4 3 7 11" xfId="34105"/>
    <cellStyle name="Zarez 4 3 7 2" xfId="34106"/>
    <cellStyle name="Zarez 4 3 7 2 2" xfId="34107"/>
    <cellStyle name="Zarez 4 3 7 2 2 2" xfId="34108"/>
    <cellStyle name="Zarez 4 3 7 2 3" xfId="34109"/>
    <cellStyle name="Zarez 4 3 7 2 3 2" xfId="34110"/>
    <cellStyle name="Zarez 4 3 7 2 4" xfId="34111"/>
    <cellStyle name="Zarez 4 3 7 2 5" xfId="34112"/>
    <cellStyle name="Zarez 4 3 7 3" xfId="34113"/>
    <cellStyle name="Zarez 4 3 7 3 2" xfId="34114"/>
    <cellStyle name="Zarez 4 3 7 3 2 2" xfId="34115"/>
    <cellStyle name="Zarez 4 3 7 3 3" xfId="34116"/>
    <cellStyle name="Zarez 4 3 7 3 3 2" xfId="34117"/>
    <cellStyle name="Zarez 4 3 7 3 4" xfId="34118"/>
    <cellStyle name="Zarez 4 3 7 3 5" xfId="34119"/>
    <cellStyle name="Zarez 4 3 7 4" xfId="34120"/>
    <cellStyle name="Zarez 4 3 7 4 2" xfId="34121"/>
    <cellStyle name="Zarez 4 3 7 4 2 2" xfId="34122"/>
    <cellStyle name="Zarez 4 3 7 4 3" xfId="34123"/>
    <cellStyle name="Zarez 4 3 7 4 3 2" xfId="34124"/>
    <cellStyle name="Zarez 4 3 7 4 4" xfId="34125"/>
    <cellStyle name="Zarez 4 3 7 4 5" xfId="34126"/>
    <cellStyle name="Zarez 4 3 7 5" xfId="34127"/>
    <cellStyle name="Zarez 4 3 7 5 2" xfId="34128"/>
    <cellStyle name="Zarez 4 3 7 5 2 2" xfId="34129"/>
    <cellStyle name="Zarez 4 3 7 5 3" xfId="34130"/>
    <cellStyle name="Zarez 4 3 7 5 3 2" xfId="34131"/>
    <cellStyle name="Zarez 4 3 7 5 4" xfId="34132"/>
    <cellStyle name="Zarez 4 3 7 5 5" xfId="34133"/>
    <cellStyle name="Zarez 4 3 7 6" xfId="34134"/>
    <cellStyle name="Zarez 4 3 7 6 2" xfId="34135"/>
    <cellStyle name="Zarez 4 3 7 6 2 2" xfId="34136"/>
    <cellStyle name="Zarez 4 3 7 6 3" xfId="34137"/>
    <cellStyle name="Zarez 4 3 7 6 3 2" xfId="34138"/>
    <cellStyle name="Zarez 4 3 7 6 4" xfId="34139"/>
    <cellStyle name="Zarez 4 3 7 7" xfId="34140"/>
    <cellStyle name="Zarez 4 3 7 7 2" xfId="34141"/>
    <cellStyle name="Zarez 4 3 7 7 2 2" xfId="34142"/>
    <cellStyle name="Zarez 4 3 7 7 3" xfId="34143"/>
    <cellStyle name="Zarez 4 3 7 7 3 2" xfId="34144"/>
    <cellStyle name="Zarez 4 3 7 7 4" xfId="34145"/>
    <cellStyle name="Zarez 4 3 7 8" xfId="34146"/>
    <cellStyle name="Zarez 4 3 7 8 2" xfId="34147"/>
    <cellStyle name="Zarez 4 3 7 9" xfId="34148"/>
    <cellStyle name="Zarez 4 3 7 9 2" xfId="34149"/>
    <cellStyle name="Zarez 4 3 8" xfId="34150"/>
    <cellStyle name="Zarez 4 3 8 2" xfId="34151"/>
    <cellStyle name="Zarez 4 3 8 2 2" xfId="34152"/>
    <cellStyle name="Zarez 4 3 8 3" xfId="34153"/>
    <cellStyle name="Zarez 4 3 8 3 2" xfId="34154"/>
    <cellStyle name="Zarez 4 3 8 4" xfId="34155"/>
    <cellStyle name="Zarez 4 3 9" xfId="34156"/>
    <cellStyle name="Zarez 4 3 9 2" xfId="34157"/>
    <cellStyle name="Zarez 4 3 9 2 2" xfId="34158"/>
    <cellStyle name="Zarez 4 3 9 3" xfId="34159"/>
    <cellStyle name="Zarez 4 4" xfId="34160"/>
    <cellStyle name="Zarez 4 4 10" xfId="34161"/>
    <cellStyle name="Zarez 4 4 10 2" xfId="34162"/>
    <cellStyle name="Zarez 4 4 10 2 2" xfId="34163"/>
    <cellStyle name="Zarez 4 4 10 3" xfId="34164"/>
    <cellStyle name="Zarez 4 4 11" xfId="34165"/>
    <cellStyle name="Zarez 4 4 11 2" xfId="34166"/>
    <cellStyle name="Zarez 4 4 11 2 2" xfId="34167"/>
    <cellStyle name="Zarez 4 4 11 3" xfId="34168"/>
    <cellStyle name="Zarez 4 4 12" xfId="34169"/>
    <cellStyle name="Zarez 4 4 12 2" xfId="34170"/>
    <cellStyle name="Zarez 4 4 13" xfId="34171"/>
    <cellStyle name="Zarez 4 4 13 2" xfId="34172"/>
    <cellStyle name="Zarez 4 4 14" xfId="34173"/>
    <cellStyle name="Zarez 4 4 15" xfId="34174"/>
    <cellStyle name="Zarez 4 4 2" xfId="34175"/>
    <cellStyle name="Zarez 4 4 2 10" xfId="34176"/>
    <cellStyle name="Zarez 4 4 2 11" xfId="34177"/>
    <cellStyle name="Zarez 4 4 2 2" xfId="34178"/>
    <cellStyle name="Zarez 4 4 2 2 2" xfId="34179"/>
    <cellStyle name="Zarez 4 4 2 2 2 2" xfId="34180"/>
    <cellStyle name="Zarez 4 4 2 2 3" xfId="34181"/>
    <cellStyle name="Zarez 4 4 2 2 3 2" xfId="34182"/>
    <cellStyle name="Zarez 4 4 2 2 4" xfId="34183"/>
    <cellStyle name="Zarez 4 4 2 2 5" xfId="34184"/>
    <cellStyle name="Zarez 4 4 2 3" xfId="34185"/>
    <cellStyle name="Zarez 4 4 2 3 2" xfId="34186"/>
    <cellStyle name="Zarez 4 4 2 3 2 2" xfId="34187"/>
    <cellStyle name="Zarez 4 4 2 3 3" xfId="34188"/>
    <cellStyle name="Zarez 4 4 2 3 3 2" xfId="34189"/>
    <cellStyle name="Zarez 4 4 2 3 4" xfId="34190"/>
    <cellStyle name="Zarez 4 4 2 3 5" xfId="34191"/>
    <cellStyle name="Zarez 4 4 2 4" xfId="34192"/>
    <cellStyle name="Zarez 4 4 2 4 2" xfId="34193"/>
    <cellStyle name="Zarez 4 4 2 4 2 2" xfId="34194"/>
    <cellStyle name="Zarez 4 4 2 4 3" xfId="34195"/>
    <cellStyle name="Zarez 4 4 2 4 3 2" xfId="34196"/>
    <cellStyle name="Zarez 4 4 2 4 4" xfId="34197"/>
    <cellStyle name="Zarez 4 4 2 4 5" xfId="34198"/>
    <cellStyle name="Zarez 4 4 2 5" xfId="34199"/>
    <cellStyle name="Zarez 4 4 2 5 2" xfId="34200"/>
    <cellStyle name="Zarez 4 4 2 5 2 2" xfId="34201"/>
    <cellStyle name="Zarez 4 4 2 5 3" xfId="34202"/>
    <cellStyle name="Zarez 4 4 2 5 3 2" xfId="34203"/>
    <cellStyle name="Zarez 4 4 2 5 4" xfId="34204"/>
    <cellStyle name="Zarez 4 4 2 5 5" xfId="34205"/>
    <cellStyle name="Zarez 4 4 2 6" xfId="34206"/>
    <cellStyle name="Zarez 4 4 2 6 2" xfId="34207"/>
    <cellStyle name="Zarez 4 4 2 6 2 2" xfId="34208"/>
    <cellStyle name="Zarez 4 4 2 6 3" xfId="34209"/>
    <cellStyle name="Zarez 4 4 2 6 3 2" xfId="34210"/>
    <cellStyle name="Zarez 4 4 2 6 4" xfId="34211"/>
    <cellStyle name="Zarez 4 4 2 7" xfId="34212"/>
    <cellStyle name="Zarez 4 4 2 7 2" xfId="34213"/>
    <cellStyle name="Zarez 4 4 2 7 2 2" xfId="34214"/>
    <cellStyle name="Zarez 4 4 2 7 3" xfId="34215"/>
    <cellStyle name="Zarez 4 4 2 7 3 2" xfId="34216"/>
    <cellStyle name="Zarez 4 4 2 7 4" xfId="34217"/>
    <cellStyle name="Zarez 4 4 2 8" xfId="34218"/>
    <cellStyle name="Zarez 4 4 2 8 2" xfId="34219"/>
    <cellStyle name="Zarez 4 4 2 9" xfId="34220"/>
    <cellStyle name="Zarez 4 4 2 9 2" xfId="34221"/>
    <cellStyle name="Zarez 4 4 3" xfId="34222"/>
    <cellStyle name="Zarez 4 4 3 10" xfId="34223"/>
    <cellStyle name="Zarez 4 4 3 11" xfId="34224"/>
    <cellStyle name="Zarez 4 4 3 2" xfId="34225"/>
    <cellStyle name="Zarez 4 4 3 2 2" xfId="34226"/>
    <cellStyle name="Zarez 4 4 3 2 2 2" xfId="34227"/>
    <cellStyle name="Zarez 4 4 3 2 3" xfId="34228"/>
    <cellStyle name="Zarez 4 4 3 2 3 2" xfId="34229"/>
    <cellStyle name="Zarez 4 4 3 2 4" xfId="34230"/>
    <cellStyle name="Zarez 4 4 3 2 5" xfId="34231"/>
    <cellStyle name="Zarez 4 4 3 3" xfId="34232"/>
    <cellStyle name="Zarez 4 4 3 3 2" xfId="34233"/>
    <cellStyle name="Zarez 4 4 3 3 2 2" xfId="34234"/>
    <cellStyle name="Zarez 4 4 3 3 3" xfId="34235"/>
    <cellStyle name="Zarez 4 4 3 3 3 2" xfId="34236"/>
    <cellStyle name="Zarez 4 4 3 3 4" xfId="34237"/>
    <cellStyle name="Zarez 4 4 3 3 5" xfId="34238"/>
    <cellStyle name="Zarez 4 4 3 4" xfId="34239"/>
    <cellStyle name="Zarez 4 4 3 4 2" xfId="34240"/>
    <cellStyle name="Zarez 4 4 3 4 2 2" xfId="34241"/>
    <cellStyle name="Zarez 4 4 3 4 3" xfId="34242"/>
    <cellStyle name="Zarez 4 4 3 4 3 2" xfId="34243"/>
    <cellStyle name="Zarez 4 4 3 4 4" xfId="34244"/>
    <cellStyle name="Zarez 4 4 3 4 5" xfId="34245"/>
    <cellStyle name="Zarez 4 4 3 5" xfId="34246"/>
    <cellStyle name="Zarez 4 4 3 5 2" xfId="34247"/>
    <cellStyle name="Zarez 4 4 3 5 2 2" xfId="34248"/>
    <cellStyle name="Zarez 4 4 3 5 3" xfId="34249"/>
    <cellStyle name="Zarez 4 4 3 5 3 2" xfId="34250"/>
    <cellStyle name="Zarez 4 4 3 5 4" xfId="34251"/>
    <cellStyle name="Zarez 4 4 3 5 5" xfId="34252"/>
    <cellStyle name="Zarez 4 4 3 6" xfId="34253"/>
    <cellStyle name="Zarez 4 4 3 6 2" xfId="34254"/>
    <cellStyle name="Zarez 4 4 3 6 2 2" xfId="34255"/>
    <cellStyle name="Zarez 4 4 3 6 3" xfId="34256"/>
    <cellStyle name="Zarez 4 4 3 6 3 2" xfId="34257"/>
    <cellStyle name="Zarez 4 4 3 6 4" xfId="34258"/>
    <cellStyle name="Zarez 4 4 3 7" xfId="34259"/>
    <cellStyle name="Zarez 4 4 3 7 2" xfId="34260"/>
    <cellStyle name="Zarez 4 4 3 7 2 2" xfId="34261"/>
    <cellStyle name="Zarez 4 4 3 7 3" xfId="34262"/>
    <cellStyle name="Zarez 4 4 3 7 3 2" xfId="34263"/>
    <cellStyle name="Zarez 4 4 3 7 4" xfId="34264"/>
    <cellStyle name="Zarez 4 4 3 8" xfId="34265"/>
    <cellStyle name="Zarez 4 4 3 8 2" xfId="34266"/>
    <cellStyle name="Zarez 4 4 3 9" xfId="34267"/>
    <cellStyle name="Zarez 4 4 3 9 2" xfId="34268"/>
    <cellStyle name="Zarez 4 4 4" xfId="34269"/>
    <cellStyle name="Zarez 4 4 4 10" xfId="34270"/>
    <cellStyle name="Zarez 4 4 4 11" xfId="34271"/>
    <cellStyle name="Zarez 4 4 4 2" xfId="34272"/>
    <cellStyle name="Zarez 4 4 4 2 2" xfId="34273"/>
    <cellStyle name="Zarez 4 4 4 2 2 2" xfId="34274"/>
    <cellStyle name="Zarez 4 4 4 2 3" xfId="34275"/>
    <cellStyle name="Zarez 4 4 4 2 3 2" xfId="34276"/>
    <cellStyle name="Zarez 4 4 4 2 4" xfId="34277"/>
    <cellStyle name="Zarez 4 4 4 2 5" xfId="34278"/>
    <cellStyle name="Zarez 4 4 4 3" xfId="34279"/>
    <cellStyle name="Zarez 4 4 4 3 2" xfId="34280"/>
    <cellStyle name="Zarez 4 4 4 3 2 2" xfId="34281"/>
    <cellStyle name="Zarez 4 4 4 3 3" xfId="34282"/>
    <cellStyle name="Zarez 4 4 4 3 3 2" xfId="34283"/>
    <cellStyle name="Zarez 4 4 4 3 4" xfId="34284"/>
    <cellStyle name="Zarez 4 4 4 3 5" xfId="34285"/>
    <cellStyle name="Zarez 4 4 4 4" xfId="34286"/>
    <cellStyle name="Zarez 4 4 4 4 2" xfId="34287"/>
    <cellStyle name="Zarez 4 4 4 4 2 2" xfId="34288"/>
    <cellStyle name="Zarez 4 4 4 4 3" xfId="34289"/>
    <cellStyle name="Zarez 4 4 4 4 3 2" xfId="34290"/>
    <cellStyle name="Zarez 4 4 4 4 4" xfId="34291"/>
    <cellStyle name="Zarez 4 4 4 4 5" xfId="34292"/>
    <cellStyle name="Zarez 4 4 4 5" xfId="34293"/>
    <cellStyle name="Zarez 4 4 4 5 2" xfId="34294"/>
    <cellStyle name="Zarez 4 4 4 5 2 2" xfId="34295"/>
    <cellStyle name="Zarez 4 4 4 5 3" xfId="34296"/>
    <cellStyle name="Zarez 4 4 4 5 3 2" xfId="34297"/>
    <cellStyle name="Zarez 4 4 4 5 4" xfId="34298"/>
    <cellStyle name="Zarez 4 4 4 5 5" xfId="34299"/>
    <cellStyle name="Zarez 4 4 4 6" xfId="34300"/>
    <cellStyle name="Zarez 4 4 4 6 2" xfId="34301"/>
    <cellStyle name="Zarez 4 4 4 6 2 2" xfId="34302"/>
    <cellStyle name="Zarez 4 4 4 6 3" xfId="34303"/>
    <cellStyle name="Zarez 4 4 4 6 3 2" xfId="34304"/>
    <cellStyle name="Zarez 4 4 4 6 4" xfId="34305"/>
    <cellStyle name="Zarez 4 4 4 7" xfId="34306"/>
    <cellStyle name="Zarez 4 4 4 7 2" xfId="34307"/>
    <cellStyle name="Zarez 4 4 4 7 2 2" xfId="34308"/>
    <cellStyle name="Zarez 4 4 4 7 3" xfId="34309"/>
    <cellStyle name="Zarez 4 4 4 7 3 2" xfId="34310"/>
    <cellStyle name="Zarez 4 4 4 7 4" xfId="34311"/>
    <cellStyle name="Zarez 4 4 4 8" xfId="34312"/>
    <cellStyle name="Zarez 4 4 4 8 2" xfId="34313"/>
    <cellStyle name="Zarez 4 4 4 9" xfId="34314"/>
    <cellStyle name="Zarez 4 4 4 9 2" xfId="34315"/>
    <cellStyle name="Zarez 4 4 5" xfId="34316"/>
    <cellStyle name="Zarez 4 4 5 10" xfId="34317"/>
    <cellStyle name="Zarez 4 4 5 11" xfId="34318"/>
    <cellStyle name="Zarez 4 4 5 2" xfId="34319"/>
    <cellStyle name="Zarez 4 4 5 2 2" xfId="34320"/>
    <cellStyle name="Zarez 4 4 5 2 2 2" xfId="34321"/>
    <cellStyle name="Zarez 4 4 5 2 3" xfId="34322"/>
    <cellStyle name="Zarez 4 4 5 2 3 2" xfId="34323"/>
    <cellStyle name="Zarez 4 4 5 2 4" xfId="34324"/>
    <cellStyle name="Zarez 4 4 5 2 5" xfId="34325"/>
    <cellStyle name="Zarez 4 4 5 3" xfId="34326"/>
    <cellStyle name="Zarez 4 4 5 3 2" xfId="34327"/>
    <cellStyle name="Zarez 4 4 5 3 2 2" xfId="34328"/>
    <cellStyle name="Zarez 4 4 5 3 3" xfId="34329"/>
    <cellStyle name="Zarez 4 4 5 3 3 2" xfId="34330"/>
    <cellStyle name="Zarez 4 4 5 3 4" xfId="34331"/>
    <cellStyle name="Zarez 4 4 5 3 5" xfId="34332"/>
    <cellStyle name="Zarez 4 4 5 4" xfId="34333"/>
    <cellStyle name="Zarez 4 4 5 4 2" xfId="34334"/>
    <cellStyle name="Zarez 4 4 5 4 2 2" xfId="34335"/>
    <cellStyle name="Zarez 4 4 5 4 3" xfId="34336"/>
    <cellStyle name="Zarez 4 4 5 4 3 2" xfId="34337"/>
    <cellStyle name="Zarez 4 4 5 4 4" xfId="34338"/>
    <cellStyle name="Zarez 4 4 5 4 5" xfId="34339"/>
    <cellStyle name="Zarez 4 4 5 5" xfId="34340"/>
    <cellStyle name="Zarez 4 4 5 5 2" xfId="34341"/>
    <cellStyle name="Zarez 4 4 5 5 2 2" xfId="34342"/>
    <cellStyle name="Zarez 4 4 5 5 3" xfId="34343"/>
    <cellStyle name="Zarez 4 4 5 5 3 2" xfId="34344"/>
    <cellStyle name="Zarez 4 4 5 5 4" xfId="34345"/>
    <cellStyle name="Zarez 4 4 5 5 5" xfId="34346"/>
    <cellStyle name="Zarez 4 4 5 6" xfId="34347"/>
    <cellStyle name="Zarez 4 4 5 6 2" xfId="34348"/>
    <cellStyle name="Zarez 4 4 5 6 2 2" xfId="34349"/>
    <cellStyle name="Zarez 4 4 5 6 3" xfId="34350"/>
    <cellStyle name="Zarez 4 4 5 6 3 2" xfId="34351"/>
    <cellStyle name="Zarez 4 4 5 6 4" xfId="34352"/>
    <cellStyle name="Zarez 4 4 5 7" xfId="34353"/>
    <cellStyle name="Zarez 4 4 5 7 2" xfId="34354"/>
    <cellStyle name="Zarez 4 4 5 7 2 2" xfId="34355"/>
    <cellStyle name="Zarez 4 4 5 7 3" xfId="34356"/>
    <cellStyle name="Zarez 4 4 5 7 3 2" xfId="34357"/>
    <cellStyle name="Zarez 4 4 5 7 4" xfId="34358"/>
    <cellStyle name="Zarez 4 4 5 8" xfId="34359"/>
    <cellStyle name="Zarez 4 4 5 8 2" xfId="34360"/>
    <cellStyle name="Zarez 4 4 5 9" xfId="34361"/>
    <cellStyle name="Zarez 4 4 5 9 2" xfId="34362"/>
    <cellStyle name="Zarez 4 4 6" xfId="34363"/>
    <cellStyle name="Zarez 4 4 6 10" xfId="34364"/>
    <cellStyle name="Zarez 4 4 6 11" xfId="34365"/>
    <cellStyle name="Zarez 4 4 6 2" xfId="34366"/>
    <cellStyle name="Zarez 4 4 6 2 2" xfId="34367"/>
    <cellStyle name="Zarez 4 4 6 2 2 2" xfId="34368"/>
    <cellStyle name="Zarez 4 4 6 2 3" xfId="34369"/>
    <cellStyle name="Zarez 4 4 6 2 3 2" xfId="34370"/>
    <cellStyle name="Zarez 4 4 6 2 4" xfId="34371"/>
    <cellStyle name="Zarez 4 4 6 2 5" xfId="34372"/>
    <cellStyle name="Zarez 4 4 6 3" xfId="34373"/>
    <cellStyle name="Zarez 4 4 6 3 2" xfId="34374"/>
    <cellStyle name="Zarez 4 4 6 3 2 2" xfId="34375"/>
    <cellStyle name="Zarez 4 4 6 3 3" xfId="34376"/>
    <cellStyle name="Zarez 4 4 6 3 3 2" xfId="34377"/>
    <cellStyle name="Zarez 4 4 6 3 4" xfId="34378"/>
    <cellStyle name="Zarez 4 4 6 3 5" xfId="34379"/>
    <cellStyle name="Zarez 4 4 6 4" xfId="34380"/>
    <cellStyle name="Zarez 4 4 6 4 2" xfId="34381"/>
    <cellStyle name="Zarez 4 4 6 4 2 2" xfId="34382"/>
    <cellStyle name="Zarez 4 4 6 4 3" xfId="34383"/>
    <cellStyle name="Zarez 4 4 6 4 3 2" xfId="34384"/>
    <cellStyle name="Zarez 4 4 6 4 4" xfId="34385"/>
    <cellStyle name="Zarez 4 4 6 4 5" xfId="34386"/>
    <cellStyle name="Zarez 4 4 6 5" xfId="34387"/>
    <cellStyle name="Zarez 4 4 6 5 2" xfId="34388"/>
    <cellStyle name="Zarez 4 4 6 5 2 2" xfId="34389"/>
    <cellStyle name="Zarez 4 4 6 5 3" xfId="34390"/>
    <cellStyle name="Zarez 4 4 6 5 3 2" xfId="34391"/>
    <cellStyle name="Zarez 4 4 6 5 4" xfId="34392"/>
    <cellStyle name="Zarez 4 4 6 5 5" xfId="34393"/>
    <cellStyle name="Zarez 4 4 6 6" xfId="34394"/>
    <cellStyle name="Zarez 4 4 6 6 2" xfId="34395"/>
    <cellStyle name="Zarez 4 4 6 6 2 2" xfId="34396"/>
    <cellStyle name="Zarez 4 4 6 6 3" xfId="34397"/>
    <cellStyle name="Zarez 4 4 6 6 3 2" xfId="34398"/>
    <cellStyle name="Zarez 4 4 6 6 4" xfId="34399"/>
    <cellStyle name="Zarez 4 4 6 7" xfId="34400"/>
    <cellStyle name="Zarez 4 4 6 7 2" xfId="34401"/>
    <cellStyle name="Zarez 4 4 6 7 2 2" xfId="34402"/>
    <cellStyle name="Zarez 4 4 6 7 3" xfId="34403"/>
    <cellStyle name="Zarez 4 4 6 7 3 2" xfId="34404"/>
    <cellStyle name="Zarez 4 4 6 7 4" xfId="34405"/>
    <cellStyle name="Zarez 4 4 6 8" xfId="34406"/>
    <cellStyle name="Zarez 4 4 6 8 2" xfId="34407"/>
    <cellStyle name="Zarez 4 4 6 9" xfId="34408"/>
    <cellStyle name="Zarez 4 4 6 9 2" xfId="34409"/>
    <cellStyle name="Zarez 4 4 7" xfId="34410"/>
    <cellStyle name="Zarez 4 4 7 10" xfId="34411"/>
    <cellStyle name="Zarez 4 4 7 11" xfId="34412"/>
    <cellStyle name="Zarez 4 4 7 2" xfId="34413"/>
    <cellStyle name="Zarez 4 4 7 2 2" xfId="34414"/>
    <cellStyle name="Zarez 4 4 7 2 2 2" xfId="34415"/>
    <cellStyle name="Zarez 4 4 7 2 3" xfId="34416"/>
    <cellStyle name="Zarez 4 4 7 2 3 2" xfId="34417"/>
    <cellStyle name="Zarez 4 4 7 2 4" xfId="34418"/>
    <cellStyle name="Zarez 4 4 7 2 5" xfId="34419"/>
    <cellStyle name="Zarez 4 4 7 3" xfId="34420"/>
    <cellStyle name="Zarez 4 4 7 3 2" xfId="34421"/>
    <cellStyle name="Zarez 4 4 7 3 2 2" xfId="34422"/>
    <cellStyle name="Zarez 4 4 7 3 3" xfId="34423"/>
    <cellStyle name="Zarez 4 4 7 3 3 2" xfId="34424"/>
    <cellStyle name="Zarez 4 4 7 3 4" xfId="34425"/>
    <cellStyle name="Zarez 4 4 7 3 5" xfId="34426"/>
    <cellStyle name="Zarez 4 4 7 4" xfId="34427"/>
    <cellStyle name="Zarez 4 4 7 4 2" xfId="34428"/>
    <cellStyle name="Zarez 4 4 7 4 2 2" xfId="34429"/>
    <cellStyle name="Zarez 4 4 7 4 3" xfId="34430"/>
    <cellStyle name="Zarez 4 4 7 4 3 2" xfId="34431"/>
    <cellStyle name="Zarez 4 4 7 4 4" xfId="34432"/>
    <cellStyle name="Zarez 4 4 7 4 5" xfId="34433"/>
    <cellStyle name="Zarez 4 4 7 5" xfId="34434"/>
    <cellStyle name="Zarez 4 4 7 5 2" xfId="34435"/>
    <cellStyle name="Zarez 4 4 7 5 2 2" xfId="34436"/>
    <cellStyle name="Zarez 4 4 7 5 3" xfId="34437"/>
    <cellStyle name="Zarez 4 4 7 5 3 2" xfId="34438"/>
    <cellStyle name="Zarez 4 4 7 5 4" xfId="34439"/>
    <cellStyle name="Zarez 4 4 7 5 5" xfId="34440"/>
    <cellStyle name="Zarez 4 4 7 6" xfId="34441"/>
    <cellStyle name="Zarez 4 4 7 6 2" xfId="34442"/>
    <cellStyle name="Zarez 4 4 7 6 2 2" xfId="34443"/>
    <cellStyle name="Zarez 4 4 7 6 3" xfId="34444"/>
    <cellStyle name="Zarez 4 4 7 6 3 2" xfId="34445"/>
    <cellStyle name="Zarez 4 4 7 6 4" xfId="34446"/>
    <cellStyle name="Zarez 4 4 7 7" xfId="34447"/>
    <cellStyle name="Zarez 4 4 7 7 2" xfId="34448"/>
    <cellStyle name="Zarez 4 4 7 7 2 2" xfId="34449"/>
    <cellStyle name="Zarez 4 4 7 7 3" xfId="34450"/>
    <cellStyle name="Zarez 4 4 7 7 3 2" xfId="34451"/>
    <cellStyle name="Zarez 4 4 7 7 4" xfId="34452"/>
    <cellStyle name="Zarez 4 4 7 8" xfId="34453"/>
    <cellStyle name="Zarez 4 4 7 8 2" xfId="34454"/>
    <cellStyle name="Zarez 4 4 7 9" xfId="34455"/>
    <cellStyle name="Zarez 4 4 7 9 2" xfId="34456"/>
    <cellStyle name="Zarez 4 4 8" xfId="34457"/>
    <cellStyle name="Zarez 4 4 8 2" xfId="34458"/>
    <cellStyle name="Zarez 4 4 8 2 2" xfId="34459"/>
    <cellStyle name="Zarez 4 4 8 3" xfId="34460"/>
    <cellStyle name="Zarez 4 4 8 3 2" xfId="34461"/>
    <cellStyle name="Zarez 4 4 8 4" xfId="34462"/>
    <cellStyle name="Zarez 4 4 9" xfId="34463"/>
    <cellStyle name="Zarez 4 4 9 2" xfId="34464"/>
    <cellStyle name="Zarez 4 4 9 2 2" xfId="34465"/>
    <cellStyle name="Zarez 4 4 9 3" xfId="34466"/>
    <cellStyle name="Zarez 4 5" xfId="34467"/>
    <cellStyle name="Zarez 4 5 10" xfId="34468"/>
    <cellStyle name="Zarez 4 5 10 2" xfId="34469"/>
    <cellStyle name="Zarez 4 5 10 2 2" xfId="34470"/>
    <cellStyle name="Zarez 4 5 10 3" xfId="34471"/>
    <cellStyle name="Zarez 4 5 11" xfId="34472"/>
    <cellStyle name="Zarez 4 5 11 2" xfId="34473"/>
    <cellStyle name="Zarez 4 5 11 2 2" xfId="34474"/>
    <cellStyle name="Zarez 4 5 11 3" xfId="34475"/>
    <cellStyle name="Zarez 4 5 12" xfId="34476"/>
    <cellStyle name="Zarez 4 5 12 2" xfId="34477"/>
    <cellStyle name="Zarez 4 5 13" xfId="34478"/>
    <cellStyle name="Zarez 4 5 13 2" xfId="34479"/>
    <cellStyle name="Zarez 4 5 14" xfId="34480"/>
    <cellStyle name="Zarez 4 5 15" xfId="34481"/>
    <cellStyle name="Zarez 4 5 2" xfId="34482"/>
    <cellStyle name="Zarez 4 5 2 10" xfId="34483"/>
    <cellStyle name="Zarez 4 5 2 11" xfId="34484"/>
    <cellStyle name="Zarez 4 5 2 2" xfId="34485"/>
    <cellStyle name="Zarez 4 5 2 2 2" xfId="34486"/>
    <cellStyle name="Zarez 4 5 2 2 2 2" xfId="34487"/>
    <cellStyle name="Zarez 4 5 2 2 3" xfId="34488"/>
    <cellStyle name="Zarez 4 5 2 2 3 2" xfId="34489"/>
    <cellStyle name="Zarez 4 5 2 2 4" xfId="34490"/>
    <cellStyle name="Zarez 4 5 2 2 5" xfId="34491"/>
    <cellStyle name="Zarez 4 5 2 3" xfId="34492"/>
    <cellStyle name="Zarez 4 5 2 3 2" xfId="34493"/>
    <cellStyle name="Zarez 4 5 2 3 2 2" xfId="34494"/>
    <cellStyle name="Zarez 4 5 2 3 3" xfId="34495"/>
    <cellStyle name="Zarez 4 5 2 3 3 2" xfId="34496"/>
    <cellStyle name="Zarez 4 5 2 3 4" xfId="34497"/>
    <cellStyle name="Zarez 4 5 2 3 5" xfId="34498"/>
    <cellStyle name="Zarez 4 5 2 4" xfId="34499"/>
    <cellStyle name="Zarez 4 5 2 4 2" xfId="34500"/>
    <cellStyle name="Zarez 4 5 2 4 2 2" xfId="34501"/>
    <cellStyle name="Zarez 4 5 2 4 3" xfId="34502"/>
    <cellStyle name="Zarez 4 5 2 4 3 2" xfId="34503"/>
    <cellStyle name="Zarez 4 5 2 4 4" xfId="34504"/>
    <cellStyle name="Zarez 4 5 2 4 5" xfId="34505"/>
    <cellStyle name="Zarez 4 5 2 5" xfId="34506"/>
    <cellStyle name="Zarez 4 5 2 5 2" xfId="34507"/>
    <cellStyle name="Zarez 4 5 2 5 2 2" xfId="34508"/>
    <cellStyle name="Zarez 4 5 2 5 3" xfId="34509"/>
    <cellStyle name="Zarez 4 5 2 5 3 2" xfId="34510"/>
    <cellStyle name="Zarez 4 5 2 5 4" xfId="34511"/>
    <cellStyle name="Zarez 4 5 2 5 5" xfId="34512"/>
    <cellStyle name="Zarez 4 5 2 6" xfId="34513"/>
    <cellStyle name="Zarez 4 5 2 6 2" xfId="34514"/>
    <cellStyle name="Zarez 4 5 2 6 2 2" xfId="34515"/>
    <cellStyle name="Zarez 4 5 2 6 3" xfId="34516"/>
    <cellStyle name="Zarez 4 5 2 6 3 2" xfId="34517"/>
    <cellStyle name="Zarez 4 5 2 6 4" xfId="34518"/>
    <cellStyle name="Zarez 4 5 2 7" xfId="34519"/>
    <cellStyle name="Zarez 4 5 2 7 2" xfId="34520"/>
    <cellStyle name="Zarez 4 5 2 7 2 2" xfId="34521"/>
    <cellStyle name="Zarez 4 5 2 7 3" xfId="34522"/>
    <cellStyle name="Zarez 4 5 2 7 3 2" xfId="34523"/>
    <cellStyle name="Zarez 4 5 2 7 4" xfId="34524"/>
    <cellStyle name="Zarez 4 5 2 8" xfId="34525"/>
    <cellStyle name="Zarez 4 5 2 8 2" xfId="34526"/>
    <cellStyle name="Zarez 4 5 2 9" xfId="34527"/>
    <cellStyle name="Zarez 4 5 2 9 2" xfId="34528"/>
    <cellStyle name="Zarez 4 5 3" xfId="34529"/>
    <cellStyle name="Zarez 4 5 3 10" xfId="34530"/>
    <cellStyle name="Zarez 4 5 3 11" xfId="34531"/>
    <cellStyle name="Zarez 4 5 3 2" xfId="34532"/>
    <cellStyle name="Zarez 4 5 3 2 2" xfId="34533"/>
    <cellStyle name="Zarez 4 5 3 2 2 2" xfId="34534"/>
    <cellStyle name="Zarez 4 5 3 2 3" xfId="34535"/>
    <cellStyle name="Zarez 4 5 3 2 3 2" xfId="34536"/>
    <cellStyle name="Zarez 4 5 3 2 4" xfId="34537"/>
    <cellStyle name="Zarez 4 5 3 2 5" xfId="34538"/>
    <cellStyle name="Zarez 4 5 3 3" xfId="34539"/>
    <cellStyle name="Zarez 4 5 3 3 2" xfId="34540"/>
    <cellStyle name="Zarez 4 5 3 3 2 2" xfId="34541"/>
    <cellStyle name="Zarez 4 5 3 3 3" xfId="34542"/>
    <cellStyle name="Zarez 4 5 3 3 3 2" xfId="34543"/>
    <cellStyle name="Zarez 4 5 3 3 4" xfId="34544"/>
    <cellStyle name="Zarez 4 5 3 3 5" xfId="34545"/>
    <cellStyle name="Zarez 4 5 3 4" xfId="34546"/>
    <cellStyle name="Zarez 4 5 3 4 2" xfId="34547"/>
    <cellStyle name="Zarez 4 5 3 4 2 2" xfId="34548"/>
    <cellStyle name="Zarez 4 5 3 4 3" xfId="34549"/>
    <cellStyle name="Zarez 4 5 3 4 3 2" xfId="34550"/>
    <cellStyle name="Zarez 4 5 3 4 4" xfId="34551"/>
    <cellStyle name="Zarez 4 5 3 4 5" xfId="34552"/>
    <cellStyle name="Zarez 4 5 3 5" xfId="34553"/>
    <cellStyle name="Zarez 4 5 3 5 2" xfId="34554"/>
    <cellStyle name="Zarez 4 5 3 5 2 2" xfId="34555"/>
    <cellStyle name="Zarez 4 5 3 5 3" xfId="34556"/>
    <cellStyle name="Zarez 4 5 3 5 3 2" xfId="34557"/>
    <cellStyle name="Zarez 4 5 3 5 4" xfId="34558"/>
    <cellStyle name="Zarez 4 5 3 5 5" xfId="34559"/>
    <cellStyle name="Zarez 4 5 3 6" xfId="34560"/>
    <cellStyle name="Zarez 4 5 3 6 2" xfId="34561"/>
    <cellStyle name="Zarez 4 5 3 6 2 2" xfId="34562"/>
    <cellStyle name="Zarez 4 5 3 6 3" xfId="34563"/>
    <cellStyle name="Zarez 4 5 3 6 3 2" xfId="34564"/>
    <cellStyle name="Zarez 4 5 3 6 4" xfId="34565"/>
    <cellStyle name="Zarez 4 5 3 7" xfId="34566"/>
    <cellStyle name="Zarez 4 5 3 7 2" xfId="34567"/>
    <cellStyle name="Zarez 4 5 3 7 2 2" xfId="34568"/>
    <cellStyle name="Zarez 4 5 3 7 3" xfId="34569"/>
    <cellStyle name="Zarez 4 5 3 7 3 2" xfId="34570"/>
    <cellStyle name="Zarez 4 5 3 7 4" xfId="34571"/>
    <cellStyle name="Zarez 4 5 3 8" xfId="34572"/>
    <cellStyle name="Zarez 4 5 3 8 2" xfId="34573"/>
    <cellStyle name="Zarez 4 5 3 9" xfId="34574"/>
    <cellStyle name="Zarez 4 5 3 9 2" xfId="34575"/>
    <cellStyle name="Zarez 4 5 4" xfId="34576"/>
    <cellStyle name="Zarez 4 5 4 10" xfId="34577"/>
    <cellStyle name="Zarez 4 5 4 11" xfId="34578"/>
    <cellStyle name="Zarez 4 5 4 2" xfId="34579"/>
    <cellStyle name="Zarez 4 5 4 2 2" xfId="34580"/>
    <cellStyle name="Zarez 4 5 4 2 2 2" xfId="34581"/>
    <cellStyle name="Zarez 4 5 4 2 3" xfId="34582"/>
    <cellStyle name="Zarez 4 5 4 2 3 2" xfId="34583"/>
    <cellStyle name="Zarez 4 5 4 2 4" xfId="34584"/>
    <cellStyle name="Zarez 4 5 4 2 5" xfId="34585"/>
    <cellStyle name="Zarez 4 5 4 3" xfId="34586"/>
    <cellStyle name="Zarez 4 5 4 3 2" xfId="34587"/>
    <cellStyle name="Zarez 4 5 4 3 2 2" xfId="34588"/>
    <cellStyle name="Zarez 4 5 4 3 3" xfId="34589"/>
    <cellStyle name="Zarez 4 5 4 3 3 2" xfId="34590"/>
    <cellStyle name="Zarez 4 5 4 3 4" xfId="34591"/>
    <cellStyle name="Zarez 4 5 4 3 5" xfId="34592"/>
    <cellStyle name="Zarez 4 5 4 4" xfId="34593"/>
    <cellStyle name="Zarez 4 5 4 4 2" xfId="34594"/>
    <cellStyle name="Zarez 4 5 4 4 2 2" xfId="34595"/>
    <cellStyle name="Zarez 4 5 4 4 3" xfId="34596"/>
    <cellStyle name="Zarez 4 5 4 4 3 2" xfId="34597"/>
    <cellStyle name="Zarez 4 5 4 4 4" xfId="34598"/>
    <cellStyle name="Zarez 4 5 4 4 5" xfId="34599"/>
    <cellStyle name="Zarez 4 5 4 5" xfId="34600"/>
    <cellStyle name="Zarez 4 5 4 5 2" xfId="34601"/>
    <cellStyle name="Zarez 4 5 4 5 2 2" xfId="34602"/>
    <cellStyle name="Zarez 4 5 4 5 3" xfId="34603"/>
    <cellStyle name="Zarez 4 5 4 5 3 2" xfId="34604"/>
    <cellStyle name="Zarez 4 5 4 5 4" xfId="34605"/>
    <cellStyle name="Zarez 4 5 4 5 5" xfId="34606"/>
    <cellStyle name="Zarez 4 5 4 6" xfId="34607"/>
    <cellStyle name="Zarez 4 5 4 6 2" xfId="34608"/>
    <cellStyle name="Zarez 4 5 4 6 2 2" xfId="34609"/>
    <cellStyle name="Zarez 4 5 4 6 3" xfId="34610"/>
    <cellStyle name="Zarez 4 5 4 6 3 2" xfId="34611"/>
    <cellStyle name="Zarez 4 5 4 6 4" xfId="34612"/>
    <cellStyle name="Zarez 4 5 4 7" xfId="34613"/>
    <cellStyle name="Zarez 4 5 4 7 2" xfId="34614"/>
    <cellStyle name="Zarez 4 5 4 7 2 2" xfId="34615"/>
    <cellStyle name="Zarez 4 5 4 7 3" xfId="34616"/>
    <cellStyle name="Zarez 4 5 4 7 3 2" xfId="34617"/>
    <cellStyle name="Zarez 4 5 4 7 4" xfId="34618"/>
    <cellStyle name="Zarez 4 5 4 8" xfId="34619"/>
    <cellStyle name="Zarez 4 5 4 8 2" xfId="34620"/>
    <cellStyle name="Zarez 4 5 4 9" xfId="34621"/>
    <cellStyle name="Zarez 4 5 4 9 2" xfId="34622"/>
    <cellStyle name="Zarez 4 5 5" xfId="34623"/>
    <cellStyle name="Zarez 4 5 5 10" xfId="34624"/>
    <cellStyle name="Zarez 4 5 5 11" xfId="34625"/>
    <cellStyle name="Zarez 4 5 5 2" xfId="34626"/>
    <cellStyle name="Zarez 4 5 5 2 2" xfId="34627"/>
    <cellStyle name="Zarez 4 5 5 2 2 2" xfId="34628"/>
    <cellStyle name="Zarez 4 5 5 2 3" xfId="34629"/>
    <cellStyle name="Zarez 4 5 5 2 3 2" xfId="34630"/>
    <cellStyle name="Zarez 4 5 5 2 4" xfId="34631"/>
    <cellStyle name="Zarez 4 5 5 2 5" xfId="34632"/>
    <cellStyle name="Zarez 4 5 5 3" xfId="34633"/>
    <cellStyle name="Zarez 4 5 5 3 2" xfId="34634"/>
    <cellStyle name="Zarez 4 5 5 3 2 2" xfId="34635"/>
    <cellStyle name="Zarez 4 5 5 3 3" xfId="34636"/>
    <cellStyle name="Zarez 4 5 5 3 3 2" xfId="34637"/>
    <cellStyle name="Zarez 4 5 5 3 4" xfId="34638"/>
    <cellStyle name="Zarez 4 5 5 3 5" xfId="34639"/>
    <cellStyle name="Zarez 4 5 5 4" xfId="34640"/>
    <cellStyle name="Zarez 4 5 5 4 2" xfId="34641"/>
    <cellStyle name="Zarez 4 5 5 4 2 2" xfId="34642"/>
    <cellStyle name="Zarez 4 5 5 4 3" xfId="34643"/>
    <cellStyle name="Zarez 4 5 5 4 3 2" xfId="34644"/>
    <cellStyle name="Zarez 4 5 5 4 4" xfId="34645"/>
    <cellStyle name="Zarez 4 5 5 4 5" xfId="34646"/>
    <cellStyle name="Zarez 4 5 5 5" xfId="34647"/>
    <cellStyle name="Zarez 4 5 5 5 2" xfId="34648"/>
    <cellStyle name="Zarez 4 5 5 5 2 2" xfId="34649"/>
    <cellStyle name="Zarez 4 5 5 5 3" xfId="34650"/>
    <cellStyle name="Zarez 4 5 5 5 3 2" xfId="34651"/>
    <cellStyle name="Zarez 4 5 5 5 4" xfId="34652"/>
    <cellStyle name="Zarez 4 5 5 5 5" xfId="34653"/>
    <cellStyle name="Zarez 4 5 5 6" xfId="34654"/>
    <cellStyle name="Zarez 4 5 5 6 2" xfId="34655"/>
    <cellStyle name="Zarez 4 5 5 6 2 2" xfId="34656"/>
    <cellStyle name="Zarez 4 5 5 6 3" xfId="34657"/>
    <cellStyle name="Zarez 4 5 5 6 3 2" xfId="34658"/>
    <cellStyle name="Zarez 4 5 5 6 4" xfId="34659"/>
    <cellStyle name="Zarez 4 5 5 7" xfId="34660"/>
    <cellStyle name="Zarez 4 5 5 7 2" xfId="34661"/>
    <cellStyle name="Zarez 4 5 5 7 2 2" xfId="34662"/>
    <cellStyle name="Zarez 4 5 5 7 3" xfId="34663"/>
    <cellStyle name="Zarez 4 5 5 7 3 2" xfId="34664"/>
    <cellStyle name="Zarez 4 5 5 7 4" xfId="34665"/>
    <cellStyle name="Zarez 4 5 5 8" xfId="34666"/>
    <cellStyle name="Zarez 4 5 5 8 2" xfId="34667"/>
    <cellStyle name="Zarez 4 5 5 9" xfId="34668"/>
    <cellStyle name="Zarez 4 5 5 9 2" xfId="34669"/>
    <cellStyle name="Zarez 4 5 6" xfId="34670"/>
    <cellStyle name="Zarez 4 5 6 10" xfId="34671"/>
    <cellStyle name="Zarez 4 5 6 11" xfId="34672"/>
    <cellStyle name="Zarez 4 5 6 2" xfId="34673"/>
    <cellStyle name="Zarez 4 5 6 2 2" xfId="34674"/>
    <cellStyle name="Zarez 4 5 6 2 2 2" xfId="34675"/>
    <cellStyle name="Zarez 4 5 6 2 3" xfId="34676"/>
    <cellStyle name="Zarez 4 5 6 2 3 2" xfId="34677"/>
    <cellStyle name="Zarez 4 5 6 2 4" xfId="34678"/>
    <cellStyle name="Zarez 4 5 6 2 5" xfId="34679"/>
    <cellStyle name="Zarez 4 5 6 3" xfId="34680"/>
    <cellStyle name="Zarez 4 5 6 3 2" xfId="34681"/>
    <cellStyle name="Zarez 4 5 6 3 2 2" xfId="34682"/>
    <cellStyle name="Zarez 4 5 6 3 3" xfId="34683"/>
    <cellStyle name="Zarez 4 5 6 3 3 2" xfId="34684"/>
    <cellStyle name="Zarez 4 5 6 3 4" xfId="34685"/>
    <cellStyle name="Zarez 4 5 6 3 5" xfId="34686"/>
    <cellStyle name="Zarez 4 5 6 4" xfId="34687"/>
    <cellStyle name="Zarez 4 5 6 4 2" xfId="34688"/>
    <cellStyle name="Zarez 4 5 6 4 2 2" xfId="34689"/>
    <cellStyle name="Zarez 4 5 6 4 3" xfId="34690"/>
    <cellStyle name="Zarez 4 5 6 4 3 2" xfId="34691"/>
    <cellStyle name="Zarez 4 5 6 4 4" xfId="34692"/>
    <cellStyle name="Zarez 4 5 6 4 5" xfId="34693"/>
    <cellStyle name="Zarez 4 5 6 5" xfId="34694"/>
    <cellStyle name="Zarez 4 5 6 5 2" xfId="34695"/>
    <cellStyle name="Zarez 4 5 6 5 2 2" xfId="34696"/>
    <cellStyle name="Zarez 4 5 6 5 3" xfId="34697"/>
    <cellStyle name="Zarez 4 5 6 5 3 2" xfId="34698"/>
    <cellStyle name="Zarez 4 5 6 5 4" xfId="34699"/>
    <cellStyle name="Zarez 4 5 6 5 5" xfId="34700"/>
    <cellStyle name="Zarez 4 5 6 6" xfId="34701"/>
    <cellStyle name="Zarez 4 5 6 6 2" xfId="34702"/>
    <cellStyle name="Zarez 4 5 6 6 2 2" xfId="34703"/>
    <cellStyle name="Zarez 4 5 6 6 3" xfId="34704"/>
    <cellStyle name="Zarez 4 5 6 6 3 2" xfId="34705"/>
    <cellStyle name="Zarez 4 5 6 6 4" xfId="34706"/>
    <cellStyle name="Zarez 4 5 6 7" xfId="34707"/>
    <cellStyle name="Zarez 4 5 6 7 2" xfId="34708"/>
    <cellStyle name="Zarez 4 5 6 7 2 2" xfId="34709"/>
    <cellStyle name="Zarez 4 5 6 7 3" xfId="34710"/>
    <cellStyle name="Zarez 4 5 6 7 3 2" xfId="34711"/>
    <cellStyle name="Zarez 4 5 6 7 4" xfId="34712"/>
    <cellStyle name="Zarez 4 5 6 8" xfId="34713"/>
    <cellStyle name="Zarez 4 5 6 8 2" xfId="34714"/>
    <cellStyle name="Zarez 4 5 6 9" xfId="34715"/>
    <cellStyle name="Zarez 4 5 6 9 2" xfId="34716"/>
    <cellStyle name="Zarez 4 5 7" xfId="34717"/>
    <cellStyle name="Zarez 4 5 7 10" xfId="34718"/>
    <cellStyle name="Zarez 4 5 7 11" xfId="34719"/>
    <cellStyle name="Zarez 4 5 7 2" xfId="34720"/>
    <cellStyle name="Zarez 4 5 7 2 2" xfId="34721"/>
    <cellStyle name="Zarez 4 5 7 2 2 2" xfId="34722"/>
    <cellStyle name="Zarez 4 5 7 2 3" xfId="34723"/>
    <cellStyle name="Zarez 4 5 7 2 3 2" xfId="34724"/>
    <cellStyle name="Zarez 4 5 7 2 4" xfId="34725"/>
    <cellStyle name="Zarez 4 5 7 2 5" xfId="34726"/>
    <cellStyle name="Zarez 4 5 7 3" xfId="34727"/>
    <cellStyle name="Zarez 4 5 7 3 2" xfId="34728"/>
    <cellStyle name="Zarez 4 5 7 3 2 2" xfId="34729"/>
    <cellStyle name="Zarez 4 5 7 3 3" xfId="34730"/>
    <cellStyle name="Zarez 4 5 7 3 3 2" xfId="34731"/>
    <cellStyle name="Zarez 4 5 7 3 4" xfId="34732"/>
    <cellStyle name="Zarez 4 5 7 3 5" xfId="34733"/>
    <cellStyle name="Zarez 4 5 7 4" xfId="34734"/>
    <cellStyle name="Zarez 4 5 7 4 2" xfId="34735"/>
    <cellStyle name="Zarez 4 5 7 4 2 2" xfId="34736"/>
    <cellStyle name="Zarez 4 5 7 4 3" xfId="34737"/>
    <cellStyle name="Zarez 4 5 7 4 3 2" xfId="34738"/>
    <cellStyle name="Zarez 4 5 7 4 4" xfId="34739"/>
    <cellStyle name="Zarez 4 5 7 4 5" xfId="34740"/>
    <cellStyle name="Zarez 4 5 7 5" xfId="34741"/>
    <cellStyle name="Zarez 4 5 7 5 2" xfId="34742"/>
    <cellStyle name="Zarez 4 5 7 5 2 2" xfId="34743"/>
    <cellStyle name="Zarez 4 5 7 5 3" xfId="34744"/>
    <cellStyle name="Zarez 4 5 7 5 3 2" xfId="34745"/>
    <cellStyle name="Zarez 4 5 7 5 4" xfId="34746"/>
    <cellStyle name="Zarez 4 5 7 5 5" xfId="34747"/>
    <cellStyle name="Zarez 4 5 7 6" xfId="34748"/>
    <cellStyle name="Zarez 4 5 7 6 2" xfId="34749"/>
    <cellStyle name="Zarez 4 5 7 6 2 2" xfId="34750"/>
    <cellStyle name="Zarez 4 5 7 6 3" xfId="34751"/>
    <cellStyle name="Zarez 4 5 7 6 3 2" xfId="34752"/>
    <cellStyle name="Zarez 4 5 7 6 4" xfId="34753"/>
    <cellStyle name="Zarez 4 5 7 7" xfId="34754"/>
    <cellStyle name="Zarez 4 5 7 7 2" xfId="34755"/>
    <cellStyle name="Zarez 4 5 7 7 2 2" xfId="34756"/>
    <cellStyle name="Zarez 4 5 7 7 3" xfId="34757"/>
    <cellStyle name="Zarez 4 5 7 7 3 2" xfId="34758"/>
    <cellStyle name="Zarez 4 5 7 7 4" xfId="34759"/>
    <cellStyle name="Zarez 4 5 7 8" xfId="34760"/>
    <cellStyle name="Zarez 4 5 7 8 2" xfId="34761"/>
    <cellStyle name="Zarez 4 5 7 9" xfId="34762"/>
    <cellStyle name="Zarez 4 5 7 9 2" xfId="34763"/>
    <cellStyle name="Zarez 4 5 8" xfId="34764"/>
    <cellStyle name="Zarez 4 5 8 2" xfId="34765"/>
    <cellStyle name="Zarez 4 5 8 2 2" xfId="34766"/>
    <cellStyle name="Zarez 4 5 8 3" xfId="34767"/>
    <cellStyle name="Zarez 4 5 8 3 2" xfId="34768"/>
    <cellStyle name="Zarez 4 5 8 4" xfId="34769"/>
    <cellStyle name="Zarez 4 5 9" xfId="34770"/>
    <cellStyle name="Zarez 4 5 9 2" xfId="34771"/>
    <cellStyle name="Zarez 4 5 9 2 2" xfId="34772"/>
    <cellStyle name="Zarez 4 5 9 3" xfId="34773"/>
    <cellStyle name="Zarez 4 6" xfId="34774"/>
    <cellStyle name="Zarez 4 6 10" xfId="34775"/>
    <cellStyle name="Zarez 4 6 10 2" xfId="34776"/>
    <cellStyle name="Zarez 4 6 10 2 2" xfId="34777"/>
    <cellStyle name="Zarez 4 6 10 3" xfId="34778"/>
    <cellStyle name="Zarez 4 6 11" xfId="34779"/>
    <cellStyle name="Zarez 4 6 11 2" xfId="34780"/>
    <cellStyle name="Zarez 4 6 11 2 2" xfId="34781"/>
    <cellStyle name="Zarez 4 6 11 3" xfId="34782"/>
    <cellStyle name="Zarez 4 6 12" xfId="34783"/>
    <cellStyle name="Zarez 4 6 12 2" xfId="34784"/>
    <cellStyle name="Zarez 4 6 13" xfId="34785"/>
    <cellStyle name="Zarez 4 6 13 2" xfId="34786"/>
    <cellStyle name="Zarez 4 6 14" xfId="34787"/>
    <cellStyle name="Zarez 4 6 15" xfId="34788"/>
    <cellStyle name="Zarez 4 6 2" xfId="34789"/>
    <cellStyle name="Zarez 4 6 2 10" xfId="34790"/>
    <cellStyle name="Zarez 4 6 2 11" xfId="34791"/>
    <cellStyle name="Zarez 4 6 2 2" xfId="34792"/>
    <cellStyle name="Zarez 4 6 2 2 2" xfId="34793"/>
    <cellStyle name="Zarez 4 6 2 2 2 2" xfId="34794"/>
    <cellStyle name="Zarez 4 6 2 2 3" xfId="34795"/>
    <cellStyle name="Zarez 4 6 2 2 3 2" xfId="34796"/>
    <cellStyle name="Zarez 4 6 2 2 4" xfId="34797"/>
    <cellStyle name="Zarez 4 6 2 2 5" xfId="34798"/>
    <cellStyle name="Zarez 4 6 2 3" xfId="34799"/>
    <cellStyle name="Zarez 4 6 2 3 2" xfId="34800"/>
    <cellStyle name="Zarez 4 6 2 3 2 2" xfId="34801"/>
    <cellStyle name="Zarez 4 6 2 3 3" xfId="34802"/>
    <cellStyle name="Zarez 4 6 2 3 3 2" xfId="34803"/>
    <cellStyle name="Zarez 4 6 2 3 4" xfId="34804"/>
    <cellStyle name="Zarez 4 6 2 3 5" xfId="34805"/>
    <cellStyle name="Zarez 4 6 2 4" xfId="34806"/>
    <cellStyle name="Zarez 4 6 2 4 2" xfId="34807"/>
    <cellStyle name="Zarez 4 6 2 4 2 2" xfId="34808"/>
    <cellStyle name="Zarez 4 6 2 4 3" xfId="34809"/>
    <cellStyle name="Zarez 4 6 2 4 3 2" xfId="34810"/>
    <cellStyle name="Zarez 4 6 2 4 4" xfId="34811"/>
    <cellStyle name="Zarez 4 6 2 4 5" xfId="34812"/>
    <cellStyle name="Zarez 4 6 2 5" xfId="34813"/>
    <cellStyle name="Zarez 4 6 2 5 2" xfId="34814"/>
    <cellStyle name="Zarez 4 6 2 5 2 2" xfId="34815"/>
    <cellStyle name="Zarez 4 6 2 5 3" xfId="34816"/>
    <cellStyle name="Zarez 4 6 2 5 3 2" xfId="34817"/>
    <cellStyle name="Zarez 4 6 2 5 4" xfId="34818"/>
    <cellStyle name="Zarez 4 6 2 5 5" xfId="34819"/>
    <cellStyle name="Zarez 4 6 2 6" xfId="34820"/>
    <cellStyle name="Zarez 4 6 2 6 2" xfId="34821"/>
    <cellStyle name="Zarez 4 6 2 6 2 2" xfId="34822"/>
    <cellStyle name="Zarez 4 6 2 6 3" xfId="34823"/>
    <cellStyle name="Zarez 4 6 2 6 3 2" xfId="34824"/>
    <cellStyle name="Zarez 4 6 2 6 4" xfId="34825"/>
    <cellStyle name="Zarez 4 6 2 7" xfId="34826"/>
    <cellStyle name="Zarez 4 6 2 7 2" xfId="34827"/>
    <cellStyle name="Zarez 4 6 2 7 2 2" xfId="34828"/>
    <cellStyle name="Zarez 4 6 2 7 3" xfId="34829"/>
    <cellStyle name="Zarez 4 6 2 7 3 2" xfId="34830"/>
    <cellStyle name="Zarez 4 6 2 7 4" xfId="34831"/>
    <cellStyle name="Zarez 4 6 2 8" xfId="34832"/>
    <cellStyle name="Zarez 4 6 2 8 2" xfId="34833"/>
    <cellStyle name="Zarez 4 6 2 9" xfId="34834"/>
    <cellStyle name="Zarez 4 6 2 9 2" xfId="34835"/>
    <cellStyle name="Zarez 4 6 3" xfId="34836"/>
    <cellStyle name="Zarez 4 6 3 10" xfId="34837"/>
    <cellStyle name="Zarez 4 6 3 11" xfId="34838"/>
    <cellStyle name="Zarez 4 6 3 2" xfId="34839"/>
    <cellStyle name="Zarez 4 6 3 2 2" xfId="34840"/>
    <cellStyle name="Zarez 4 6 3 2 2 2" xfId="34841"/>
    <cellStyle name="Zarez 4 6 3 2 3" xfId="34842"/>
    <cellStyle name="Zarez 4 6 3 2 3 2" xfId="34843"/>
    <cellStyle name="Zarez 4 6 3 2 4" xfId="34844"/>
    <cellStyle name="Zarez 4 6 3 2 5" xfId="34845"/>
    <cellStyle name="Zarez 4 6 3 3" xfId="34846"/>
    <cellStyle name="Zarez 4 6 3 3 2" xfId="34847"/>
    <cellStyle name="Zarez 4 6 3 3 2 2" xfId="34848"/>
    <cellStyle name="Zarez 4 6 3 3 3" xfId="34849"/>
    <cellStyle name="Zarez 4 6 3 3 3 2" xfId="34850"/>
    <cellStyle name="Zarez 4 6 3 3 4" xfId="34851"/>
    <cellStyle name="Zarez 4 6 3 3 5" xfId="34852"/>
    <cellStyle name="Zarez 4 6 3 4" xfId="34853"/>
    <cellStyle name="Zarez 4 6 3 4 2" xfId="34854"/>
    <cellStyle name="Zarez 4 6 3 4 2 2" xfId="34855"/>
    <cellStyle name="Zarez 4 6 3 4 3" xfId="34856"/>
    <cellStyle name="Zarez 4 6 3 4 3 2" xfId="34857"/>
    <cellStyle name="Zarez 4 6 3 4 4" xfId="34858"/>
    <cellStyle name="Zarez 4 6 3 4 5" xfId="34859"/>
    <cellStyle name="Zarez 4 6 3 5" xfId="34860"/>
    <cellStyle name="Zarez 4 6 3 5 2" xfId="34861"/>
    <cellStyle name="Zarez 4 6 3 5 2 2" xfId="34862"/>
    <cellStyle name="Zarez 4 6 3 5 3" xfId="34863"/>
    <cellStyle name="Zarez 4 6 3 5 3 2" xfId="34864"/>
    <cellStyle name="Zarez 4 6 3 5 4" xfId="34865"/>
    <cellStyle name="Zarez 4 6 3 5 5" xfId="34866"/>
    <cellStyle name="Zarez 4 6 3 6" xfId="34867"/>
    <cellStyle name="Zarez 4 6 3 6 2" xfId="34868"/>
    <cellStyle name="Zarez 4 6 3 6 2 2" xfId="34869"/>
    <cellStyle name="Zarez 4 6 3 6 3" xfId="34870"/>
    <cellStyle name="Zarez 4 6 3 6 3 2" xfId="34871"/>
    <cellStyle name="Zarez 4 6 3 6 4" xfId="34872"/>
    <cellStyle name="Zarez 4 6 3 7" xfId="34873"/>
    <cellStyle name="Zarez 4 6 3 7 2" xfId="34874"/>
    <cellStyle name="Zarez 4 6 3 7 2 2" xfId="34875"/>
    <cellStyle name="Zarez 4 6 3 7 3" xfId="34876"/>
    <cellStyle name="Zarez 4 6 3 7 3 2" xfId="34877"/>
    <cellStyle name="Zarez 4 6 3 7 4" xfId="34878"/>
    <cellStyle name="Zarez 4 6 3 8" xfId="34879"/>
    <cellStyle name="Zarez 4 6 3 8 2" xfId="34880"/>
    <cellStyle name="Zarez 4 6 3 9" xfId="34881"/>
    <cellStyle name="Zarez 4 6 3 9 2" xfId="34882"/>
    <cellStyle name="Zarez 4 6 4" xfId="34883"/>
    <cellStyle name="Zarez 4 6 4 10" xfId="34884"/>
    <cellStyle name="Zarez 4 6 4 11" xfId="34885"/>
    <cellStyle name="Zarez 4 6 4 2" xfId="34886"/>
    <cellStyle name="Zarez 4 6 4 2 2" xfId="34887"/>
    <cellStyle name="Zarez 4 6 4 2 2 2" xfId="34888"/>
    <cellStyle name="Zarez 4 6 4 2 3" xfId="34889"/>
    <cellStyle name="Zarez 4 6 4 2 3 2" xfId="34890"/>
    <cellStyle name="Zarez 4 6 4 2 4" xfId="34891"/>
    <cellStyle name="Zarez 4 6 4 2 5" xfId="34892"/>
    <cellStyle name="Zarez 4 6 4 3" xfId="34893"/>
    <cellStyle name="Zarez 4 6 4 3 2" xfId="34894"/>
    <cellStyle name="Zarez 4 6 4 3 2 2" xfId="34895"/>
    <cellStyle name="Zarez 4 6 4 3 3" xfId="34896"/>
    <cellStyle name="Zarez 4 6 4 3 3 2" xfId="34897"/>
    <cellStyle name="Zarez 4 6 4 3 4" xfId="34898"/>
    <cellStyle name="Zarez 4 6 4 3 5" xfId="34899"/>
    <cellStyle name="Zarez 4 6 4 4" xfId="34900"/>
    <cellStyle name="Zarez 4 6 4 4 2" xfId="34901"/>
    <cellStyle name="Zarez 4 6 4 4 2 2" xfId="34902"/>
    <cellStyle name="Zarez 4 6 4 4 3" xfId="34903"/>
    <cellStyle name="Zarez 4 6 4 4 3 2" xfId="34904"/>
    <cellStyle name="Zarez 4 6 4 4 4" xfId="34905"/>
    <cellStyle name="Zarez 4 6 4 4 5" xfId="34906"/>
    <cellStyle name="Zarez 4 6 4 5" xfId="34907"/>
    <cellStyle name="Zarez 4 6 4 5 2" xfId="34908"/>
    <cellStyle name="Zarez 4 6 4 5 2 2" xfId="34909"/>
    <cellStyle name="Zarez 4 6 4 5 3" xfId="34910"/>
    <cellStyle name="Zarez 4 6 4 5 3 2" xfId="34911"/>
    <cellStyle name="Zarez 4 6 4 5 4" xfId="34912"/>
    <cellStyle name="Zarez 4 6 4 5 5" xfId="34913"/>
    <cellStyle name="Zarez 4 6 4 6" xfId="34914"/>
    <cellStyle name="Zarez 4 6 4 6 2" xfId="34915"/>
    <cellStyle name="Zarez 4 6 4 6 2 2" xfId="34916"/>
    <cellStyle name="Zarez 4 6 4 6 3" xfId="34917"/>
    <cellStyle name="Zarez 4 6 4 6 3 2" xfId="34918"/>
    <cellStyle name="Zarez 4 6 4 6 4" xfId="34919"/>
    <cellStyle name="Zarez 4 6 4 7" xfId="34920"/>
    <cellStyle name="Zarez 4 6 4 7 2" xfId="34921"/>
    <cellStyle name="Zarez 4 6 4 7 2 2" xfId="34922"/>
    <cellStyle name="Zarez 4 6 4 7 3" xfId="34923"/>
    <cellStyle name="Zarez 4 6 4 7 3 2" xfId="34924"/>
    <cellStyle name="Zarez 4 6 4 7 4" xfId="34925"/>
    <cellStyle name="Zarez 4 6 4 8" xfId="34926"/>
    <cellStyle name="Zarez 4 6 4 8 2" xfId="34927"/>
    <cellStyle name="Zarez 4 6 4 9" xfId="34928"/>
    <cellStyle name="Zarez 4 6 4 9 2" xfId="34929"/>
    <cellStyle name="Zarez 4 6 5" xfId="34930"/>
    <cellStyle name="Zarez 4 6 5 10" xfId="34931"/>
    <cellStyle name="Zarez 4 6 5 11" xfId="34932"/>
    <cellStyle name="Zarez 4 6 5 2" xfId="34933"/>
    <cellStyle name="Zarez 4 6 5 2 2" xfId="34934"/>
    <cellStyle name="Zarez 4 6 5 2 2 2" xfId="34935"/>
    <cellStyle name="Zarez 4 6 5 2 3" xfId="34936"/>
    <cellStyle name="Zarez 4 6 5 2 3 2" xfId="34937"/>
    <cellStyle name="Zarez 4 6 5 2 4" xfId="34938"/>
    <cellStyle name="Zarez 4 6 5 2 5" xfId="34939"/>
    <cellStyle name="Zarez 4 6 5 3" xfId="34940"/>
    <cellStyle name="Zarez 4 6 5 3 2" xfId="34941"/>
    <cellStyle name="Zarez 4 6 5 3 2 2" xfId="34942"/>
    <cellStyle name="Zarez 4 6 5 3 3" xfId="34943"/>
    <cellStyle name="Zarez 4 6 5 3 3 2" xfId="34944"/>
    <cellStyle name="Zarez 4 6 5 3 4" xfId="34945"/>
    <cellStyle name="Zarez 4 6 5 3 5" xfId="34946"/>
    <cellStyle name="Zarez 4 6 5 4" xfId="34947"/>
    <cellStyle name="Zarez 4 6 5 4 2" xfId="34948"/>
    <cellStyle name="Zarez 4 6 5 4 2 2" xfId="34949"/>
    <cellStyle name="Zarez 4 6 5 4 3" xfId="34950"/>
    <cellStyle name="Zarez 4 6 5 4 3 2" xfId="34951"/>
    <cellStyle name="Zarez 4 6 5 4 4" xfId="34952"/>
    <cellStyle name="Zarez 4 6 5 4 5" xfId="34953"/>
    <cellStyle name="Zarez 4 6 5 5" xfId="34954"/>
    <cellStyle name="Zarez 4 6 5 5 2" xfId="34955"/>
    <cellStyle name="Zarez 4 6 5 5 2 2" xfId="34956"/>
    <cellStyle name="Zarez 4 6 5 5 3" xfId="34957"/>
    <cellStyle name="Zarez 4 6 5 5 3 2" xfId="34958"/>
    <cellStyle name="Zarez 4 6 5 5 4" xfId="34959"/>
    <cellStyle name="Zarez 4 6 5 5 5" xfId="34960"/>
    <cellStyle name="Zarez 4 6 5 6" xfId="34961"/>
    <cellStyle name="Zarez 4 6 5 6 2" xfId="34962"/>
    <cellStyle name="Zarez 4 6 5 6 2 2" xfId="34963"/>
    <cellStyle name="Zarez 4 6 5 6 3" xfId="34964"/>
    <cellStyle name="Zarez 4 6 5 6 3 2" xfId="34965"/>
    <cellStyle name="Zarez 4 6 5 6 4" xfId="34966"/>
    <cellStyle name="Zarez 4 6 5 7" xfId="34967"/>
    <cellStyle name="Zarez 4 6 5 7 2" xfId="34968"/>
    <cellStyle name="Zarez 4 6 5 7 2 2" xfId="34969"/>
    <cellStyle name="Zarez 4 6 5 7 3" xfId="34970"/>
    <cellStyle name="Zarez 4 6 5 7 3 2" xfId="34971"/>
    <cellStyle name="Zarez 4 6 5 7 4" xfId="34972"/>
    <cellStyle name="Zarez 4 6 5 8" xfId="34973"/>
    <cellStyle name="Zarez 4 6 5 8 2" xfId="34974"/>
    <cellStyle name="Zarez 4 6 5 9" xfId="34975"/>
    <cellStyle name="Zarez 4 6 5 9 2" xfId="34976"/>
    <cellStyle name="Zarez 4 6 6" xfId="34977"/>
    <cellStyle name="Zarez 4 6 6 10" xfId="34978"/>
    <cellStyle name="Zarez 4 6 6 11" xfId="34979"/>
    <cellStyle name="Zarez 4 6 6 2" xfId="34980"/>
    <cellStyle name="Zarez 4 6 6 2 2" xfId="34981"/>
    <cellStyle name="Zarez 4 6 6 2 2 2" xfId="34982"/>
    <cellStyle name="Zarez 4 6 6 2 3" xfId="34983"/>
    <cellStyle name="Zarez 4 6 6 2 3 2" xfId="34984"/>
    <cellStyle name="Zarez 4 6 6 2 4" xfId="34985"/>
    <cellStyle name="Zarez 4 6 6 2 5" xfId="34986"/>
    <cellStyle name="Zarez 4 6 6 3" xfId="34987"/>
    <cellStyle name="Zarez 4 6 6 3 2" xfId="34988"/>
    <cellStyle name="Zarez 4 6 6 3 2 2" xfId="34989"/>
    <cellStyle name="Zarez 4 6 6 3 3" xfId="34990"/>
    <cellStyle name="Zarez 4 6 6 3 3 2" xfId="34991"/>
    <cellStyle name="Zarez 4 6 6 3 4" xfId="34992"/>
    <cellStyle name="Zarez 4 6 6 3 5" xfId="34993"/>
    <cellStyle name="Zarez 4 6 6 4" xfId="34994"/>
    <cellStyle name="Zarez 4 6 6 4 2" xfId="34995"/>
    <cellStyle name="Zarez 4 6 6 4 2 2" xfId="34996"/>
    <cellStyle name="Zarez 4 6 6 4 3" xfId="34997"/>
    <cellStyle name="Zarez 4 6 6 4 3 2" xfId="34998"/>
    <cellStyle name="Zarez 4 6 6 4 4" xfId="34999"/>
    <cellStyle name="Zarez 4 6 6 4 5" xfId="35000"/>
    <cellStyle name="Zarez 4 6 6 5" xfId="35001"/>
    <cellStyle name="Zarez 4 6 6 5 2" xfId="35002"/>
    <cellStyle name="Zarez 4 6 6 5 2 2" xfId="35003"/>
    <cellStyle name="Zarez 4 6 6 5 3" xfId="35004"/>
    <cellStyle name="Zarez 4 6 6 5 3 2" xfId="35005"/>
    <cellStyle name="Zarez 4 6 6 5 4" xfId="35006"/>
    <cellStyle name="Zarez 4 6 6 5 5" xfId="35007"/>
    <cellStyle name="Zarez 4 6 6 6" xfId="35008"/>
    <cellStyle name="Zarez 4 6 6 6 2" xfId="35009"/>
    <cellStyle name="Zarez 4 6 6 6 2 2" xfId="35010"/>
    <cellStyle name="Zarez 4 6 6 6 3" xfId="35011"/>
    <cellStyle name="Zarez 4 6 6 6 3 2" xfId="35012"/>
    <cellStyle name="Zarez 4 6 6 6 4" xfId="35013"/>
    <cellStyle name="Zarez 4 6 6 7" xfId="35014"/>
    <cellStyle name="Zarez 4 6 6 7 2" xfId="35015"/>
    <cellStyle name="Zarez 4 6 6 7 2 2" xfId="35016"/>
    <cellStyle name="Zarez 4 6 6 7 3" xfId="35017"/>
    <cellStyle name="Zarez 4 6 6 7 3 2" xfId="35018"/>
    <cellStyle name="Zarez 4 6 6 7 4" xfId="35019"/>
    <cellStyle name="Zarez 4 6 6 8" xfId="35020"/>
    <cellStyle name="Zarez 4 6 6 8 2" xfId="35021"/>
    <cellStyle name="Zarez 4 6 6 9" xfId="35022"/>
    <cellStyle name="Zarez 4 6 6 9 2" xfId="35023"/>
    <cellStyle name="Zarez 4 6 7" xfId="35024"/>
    <cellStyle name="Zarez 4 6 7 10" xfId="35025"/>
    <cellStyle name="Zarez 4 6 7 11" xfId="35026"/>
    <cellStyle name="Zarez 4 6 7 2" xfId="35027"/>
    <cellStyle name="Zarez 4 6 7 2 2" xfId="35028"/>
    <cellStyle name="Zarez 4 6 7 2 2 2" xfId="35029"/>
    <cellStyle name="Zarez 4 6 7 2 3" xfId="35030"/>
    <cellStyle name="Zarez 4 6 7 2 3 2" xfId="35031"/>
    <cellStyle name="Zarez 4 6 7 2 4" xfId="35032"/>
    <cellStyle name="Zarez 4 6 7 2 5" xfId="35033"/>
    <cellStyle name="Zarez 4 6 7 3" xfId="35034"/>
    <cellStyle name="Zarez 4 6 7 3 2" xfId="35035"/>
    <cellStyle name="Zarez 4 6 7 3 2 2" xfId="35036"/>
    <cellStyle name="Zarez 4 6 7 3 3" xfId="35037"/>
    <cellStyle name="Zarez 4 6 7 3 3 2" xfId="35038"/>
    <cellStyle name="Zarez 4 6 7 3 4" xfId="35039"/>
    <cellStyle name="Zarez 4 6 7 3 5" xfId="35040"/>
    <cellStyle name="Zarez 4 6 7 4" xfId="35041"/>
    <cellStyle name="Zarez 4 6 7 4 2" xfId="35042"/>
    <cellStyle name="Zarez 4 6 7 4 2 2" xfId="35043"/>
    <cellStyle name="Zarez 4 6 7 4 3" xfId="35044"/>
    <cellStyle name="Zarez 4 6 7 4 3 2" xfId="35045"/>
    <cellStyle name="Zarez 4 6 7 4 4" xfId="35046"/>
    <cellStyle name="Zarez 4 6 7 4 5" xfId="35047"/>
    <cellStyle name="Zarez 4 6 7 5" xfId="35048"/>
    <cellStyle name="Zarez 4 6 7 5 2" xfId="35049"/>
    <cellStyle name="Zarez 4 6 7 5 2 2" xfId="35050"/>
    <cellStyle name="Zarez 4 6 7 5 3" xfId="35051"/>
    <cellStyle name="Zarez 4 6 7 5 3 2" xfId="35052"/>
    <cellStyle name="Zarez 4 6 7 5 4" xfId="35053"/>
    <cellStyle name="Zarez 4 6 7 5 5" xfId="35054"/>
    <cellStyle name="Zarez 4 6 7 6" xfId="35055"/>
    <cellStyle name="Zarez 4 6 7 6 2" xfId="35056"/>
    <cellStyle name="Zarez 4 6 7 6 2 2" xfId="35057"/>
    <cellStyle name="Zarez 4 6 7 6 3" xfId="35058"/>
    <cellStyle name="Zarez 4 6 7 6 3 2" xfId="35059"/>
    <cellStyle name="Zarez 4 6 7 6 4" xfId="35060"/>
    <cellStyle name="Zarez 4 6 7 7" xfId="35061"/>
    <cellStyle name="Zarez 4 6 7 7 2" xfId="35062"/>
    <cellStyle name="Zarez 4 6 7 7 2 2" xfId="35063"/>
    <cellStyle name="Zarez 4 6 7 7 3" xfId="35064"/>
    <cellStyle name="Zarez 4 6 7 7 3 2" xfId="35065"/>
    <cellStyle name="Zarez 4 6 7 7 4" xfId="35066"/>
    <cellStyle name="Zarez 4 6 7 8" xfId="35067"/>
    <cellStyle name="Zarez 4 6 7 8 2" xfId="35068"/>
    <cellStyle name="Zarez 4 6 7 9" xfId="35069"/>
    <cellStyle name="Zarez 4 6 7 9 2" xfId="35070"/>
    <cellStyle name="Zarez 4 6 8" xfId="35071"/>
    <cellStyle name="Zarez 4 6 8 2" xfId="35072"/>
    <cellStyle name="Zarez 4 6 8 2 2" xfId="35073"/>
    <cellStyle name="Zarez 4 6 8 3" xfId="35074"/>
    <cellStyle name="Zarez 4 6 8 3 2" xfId="35075"/>
    <cellStyle name="Zarez 4 6 8 4" xfId="35076"/>
    <cellStyle name="Zarez 4 6 9" xfId="35077"/>
    <cellStyle name="Zarez 4 6 9 2" xfId="35078"/>
    <cellStyle name="Zarez 4 6 9 2 2" xfId="35079"/>
    <cellStyle name="Zarez 4 6 9 3" xfId="35080"/>
    <cellStyle name="Zarez 4 7" xfId="35081"/>
    <cellStyle name="Zarez 4 7 10" xfId="35082"/>
    <cellStyle name="Zarez 4 7 10 2" xfId="35083"/>
    <cellStyle name="Zarez 4 7 10 2 2" xfId="35084"/>
    <cellStyle name="Zarez 4 7 10 3" xfId="35085"/>
    <cellStyle name="Zarez 4 7 10 3 2" xfId="35086"/>
    <cellStyle name="Zarez 4 7 10 4" xfId="35087"/>
    <cellStyle name="Zarez 4 7 11" xfId="35088"/>
    <cellStyle name="Zarez 4 7 11 2" xfId="35089"/>
    <cellStyle name="Zarez 4 7 11 2 2" xfId="35090"/>
    <cellStyle name="Zarez 4 7 11 3" xfId="35091"/>
    <cellStyle name="Zarez 4 7 12" xfId="35092"/>
    <cellStyle name="Zarez 4 7 12 2" xfId="35093"/>
    <cellStyle name="Zarez 4 7 12 2 2" xfId="35094"/>
    <cellStyle name="Zarez 4 7 12 3" xfId="35095"/>
    <cellStyle name="Zarez 4 7 13" xfId="35096"/>
    <cellStyle name="Zarez 4 7 13 2" xfId="35097"/>
    <cellStyle name="Zarez 4 7 14" xfId="35098"/>
    <cellStyle name="Zarez 4 7 14 2" xfId="35099"/>
    <cellStyle name="Zarez 4 7 15" xfId="35100"/>
    <cellStyle name="Zarez 4 7 16" xfId="35101"/>
    <cellStyle name="Zarez 4 7 2" xfId="35102"/>
    <cellStyle name="Zarez 4 7 2 10" xfId="35103"/>
    <cellStyle name="Zarez 4 7 2 11" xfId="35104"/>
    <cellStyle name="Zarez 4 7 2 2" xfId="35105"/>
    <cellStyle name="Zarez 4 7 2 2 2" xfId="35106"/>
    <cellStyle name="Zarez 4 7 2 2 2 2" xfId="35107"/>
    <cellStyle name="Zarez 4 7 2 2 3" xfId="35108"/>
    <cellStyle name="Zarez 4 7 2 2 3 2" xfId="35109"/>
    <cellStyle name="Zarez 4 7 2 2 4" xfId="35110"/>
    <cellStyle name="Zarez 4 7 2 2 5" xfId="35111"/>
    <cellStyle name="Zarez 4 7 2 3" xfId="35112"/>
    <cellStyle name="Zarez 4 7 2 3 2" xfId="35113"/>
    <cellStyle name="Zarez 4 7 2 3 2 2" xfId="35114"/>
    <cellStyle name="Zarez 4 7 2 3 3" xfId="35115"/>
    <cellStyle name="Zarez 4 7 2 3 3 2" xfId="35116"/>
    <cellStyle name="Zarez 4 7 2 3 4" xfId="35117"/>
    <cellStyle name="Zarez 4 7 2 3 5" xfId="35118"/>
    <cellStyle name="Zarez 4 7 2 4" xfId="35119"/>
    <cellStyle name="Zarez 4 7 2 4 2" xfId="35120"/>
    <cellStyle name="Zarez 4 7 2 4 2 2" xfId="35121"/>
    <cellStyle name="Zarez 4 7 2 4 3" xfId="35122"/>
    <cellStyle name="Zarez 4 7 2 4 3 2" xfId="35123"/>
    <cellStyle name="Zarez 4 7 2 4 4" xfId="35124"/>
    <cellStyle name="Zarez 4 7 2 4 5" xfId="35125"/>
    <cellStyle name="Zarez 4 7 2 5" xfId="35126"/>
    <cellStyle name="Zarez 4 7 2 5 2" xfId="35127"/>
    <cellStyle name="Zarez 4 7 2 5 2 2" xfId="35128"/>
    <cellStyle name="Zarez 4 7 2 5 3" xfId="35129"/>
    <cellStyle name="Zarez 4 7 2 5 3 2" xfId="35130"/>
    <cellStyle name="Zarez 4 7 2 5 4" xfId="35131"/>
    <cellStyle name="Zarez 4 7 2 5 5" xfId="35132"/>
    <cellStyle name="Zarez 4 7 2 6" xfId="35133"/>
    <cellStyle name="Zarez 4 7 2 6 2" xfId="35134"/>
    <cellStyle name="Zarez 4 7 2 6 2 2" xfId="35135"/>
    <cellStyle name="Zarez 4 7 2 6 3" xfId="35136"/>
    <cellStyle name="Zarez 4 7 2 6 3 2" xfId="35137"/>
    <cellStyle name="Zarez 4 7 2 6 4" xfId="35138"/>
    <cellStyle name="Zarez 4 7 2 7" xfId="35139"/>
    <cellStyle name="Zarez 4 7 2 7 2" xfId="35140"/>
    <cellStyle name="Zarez 4 7 2 7 2 2" xfId="35141"/>
    <cellStyle name="Zarez 4 7 2 7 3" xfId="35142"/>
    <cellStyle name="Zarez 4 7 2 7 3 2" xfId="35143"/>
    <cellStyle name="Zarez 4 7 2 7 4" xfId="35144"/>
    <cellStyle name="Zarez 4 7 2 8" xfId="35145"/>
    <cellStyle name="Zarez 4 7 2 8 2" xfId="35146"/>
    <cellStyle name="Zarez 4 7 2 9" xfId="35147"/>
    <cellStyle name="Zarez 4 7 2 9 2" xfId="35148"/>
    <cellStyle name="Zarez 4 7 3" xfId="35149"/>
    <cellStyle name="Zarez 4 7 3 10" xfId="35150"/>
    <cellStyle name="Zarez 4 7 3 11" xfId="35151"/>
    <cellStyle name="Zarez 4 7 3 2" xfId="35152"/>
    <cellStyle name="Zarez 4 7 3 2 2" xfId="35153"/>
    <cellStyle name="Zarez 4 7 3 2 2 2" xfId="35154"/>
    <cellStyle name="Zarez 4 7 3 2 3" xfId="35155"/>
    <cellStyle name="Zarez 4 7 3 2 3 2" xfId="35156"/>
    <cellStyle name="Zarez 4 7 3 2 4" xfId="35157"/>
    <cellStyle name="Zarez 4 7 3 2 5" xfId="35158"/>
    <cellStyle name="Zarez 4 7 3 3" xfId="35159"/>
    <cellStyle name="Zarez 4 7 3 3 2" xfId="35160"/>
    <cellStyle name="Zarez 4 7 3 3 2 2" xfId="35161"/>
    <cellStyle name="Zarez 4 7 3 3 3" xfId="35162"/>
    <cellStyle name="Zarez 4 7 3 3 3 2" xfId="35163"/>
    <cellStyle name="Zarez 4 7 3 3 4" xfId="35164"/>
    <cellStyle name="Zarez 4 7 3 3 5" xfId="35165"/>
    <cellStyle name="Zarez 4 7 3 4" xfId="35166"/>
    <cellStyle name="Zarez 4 7 3 4 2" xfId="35167"/>
    <cellStyle name="Zarez 4 7 3 4 2 2" xfId="35168"/>
    <cellStyle name="Zarez 4 7 3 4 3" xfId="35169"/>
    <cellStyle name="Zarez 4 7 3 4 3 2" xfId="35170"/>
    <cellStyle name="Zarez 4 7 3 4 4" xfId="35171"/>
    <cellStyle name="Zarez 4 7 3 4 5" xfId="35172"/>
    <cellStyle name="Zarez 4 7 3 5" xfId="35173"/>
    <cellStyle name="Zarez 4 7 3 5 2" xfId="35174"/>
    <cellStyle name="Zarez 4 7 3 5 2 2" xfId="35175"/>
    <cellStyle name="Zarez 4 7 3 5 3" xfId="35176"/>
    <cellStyle name="Zarez 4 7 3 5 3 2" xfId="35177"/>
    <cellStyle name="Zarez 4 7 3 5 4" xfId="35178"/>
    <cellStyle name="Zarez 4 7 3 5 5" xfId="35179"/>
    <cellStyle name="Zarez 4 7 3 6" xfId="35180"/>
    <cellStyle name="Zarez 4 7 3 6 2" xfId="35181"/>
    <cellStyle name="Zarez 4 7 3 6 2 2" xfId="35182"/>
    <cellStyle name="Zarez 4 7 3 6 3" xfId="35183"/>
    <cellStyle name="Zarez 4 7 3 6 3 2" xfId="35184"/>
    <cellStyle name="Zarez 4 7 3 6 4" xfId="35185"/>
    <cellStyle name="Zarez 4 7 3 7" xfId="35186"/>
    <cellStyle name="Zarez 4 7 3 7 2" xfId="35187"/>
    <cellStyle name="Zarez 4 7 3 7 2 2" xfId="35188"/>
    <cellStyle name="Zarez 4 7 3 7 3" xfId="35189"/>
    <cellStyle name="Zarez 4 7 3 7 3 2" xfId="35190"/>
    <cellStyle name="Zarez 4 7 3 7 4" xfId="35191"/>
    <cellStyle name="Zarez 4 7 3 8" xfId="35192"/>
    <cellStyle name="Zarez 4 7 3 8 2" xfId="35193"/>
    <cellStyle name="Zarez 4 7 3 9" xfId="35194"/>
    <cellStyle name="Zarez 4 7 3 9 2" xfId="35195"/>
    <cellStyle name="Zarez 4 7 4" xfId="35196"/>
    <cellStyle name="Zarez 4 7 4 10" xfId="35197"/>
    <cellStyle name="Zarez 4 7 4 11" xfId="35198"/>
    <cellStyle name="Zarez 4 7 4 2" xfId="35199"/>
    <cellStyle name="Zarez 4 7 4 2 2" xfId="35200"/>
    <cellStyle name="Zarez 4 7 4 2 2 2" xfId="35201"/>
    <cellStyle name="Zarez 4 7 4 2 3" xfId="35202"/>
    <cellStyle name="Zarez 4 7 4 2 3 2" xfId="35203"/>
    <cellStyle name="Zarez 4 7 4 2 4" xfId="35204"/>
    <cellStyle name="Zarez 4 7 4 2 5" xfId="35205"/>
    <cellStyle name="Zarez 4 7 4 3" xfId="35206"/>
    <cellStyle name="Zarez 4 7 4 3 2" xfId="35207"/>
    <cellStyle name="Zarez 4 7 4 3 2 2" xfId="35208"/>
    <cellStyle name="Zarez 4 7 4 3 3" xfId="35209"/>
    <cellStyle name="Zarez 4 7 4 3 3 2" xfId="35210"/>
    <cellStyle name="Zarez 4 7 4 3 4" xfId="35211"/>
    <cellStyle name="Zarez 4 7 4 3 5" xfId="35212"/>
    <cellStyle name="Zarez 4 7 4 4" xfId="35213"/>
    <cellStyle name="Zarez 4 7 4 4 2" xfId="35214"/>
    <cellStyle name="Zarez 4 7 4 4 2 2" xfId="35215"/>
    <cellStyle name="Zarez 4 7 4 4 3" xfId="35216"/>
    <cellStyle name="Zarez 4 7 4 4 3 2" xfId="35217"/>
    <cellStyle name="Zarez 4 7 4 4 4" xfId="35218"/>
    <cellStyle name="Zarez 4 7 4 4 5" xfId="35219"/>
    <cellStyle name="Zarez 4 7 4 5" xfId="35220"/>
    <cellStyle name="Zarez 4 7 4 5 2" xfId="35221"/>
    <cellStyle name="Zarez 4 7 4 5 2 2" xfId="35222"/>
    <cellStyle name="Zarez 4 7 4 5 3" xfId="35223"/>
    <cellStyle name="Zarez 4 7 4 5 3 2" xfId="35224"/>
    <cellStyle name="Zarez 4 7 4 5 4" xfId="35225"/>
    <cellStyle name="Zarez 4 7 4 5 5" xfId="35226"/>
    <cellStyle name="Zarez 4 7 4 6" xfId="35227"/>
    <cellStyle name="Zarez 4 7 4 6 2" xfId="35228"/>
    <cellStyle name="Zarez 4 7 4 6 2 2" xfId="35229"/>
    <cellStyle name="Zarez 4 7 4 6 3" xfId="35230"/>
    <cellStyle name="Zarez 4 7 4 6 3 2" xfId="35231"/>
    <cellStyle name="Zarez 4 7 4 6 4" xfId="35232"/>
    <cellStyle name="Zarez 4 7 4 7" xfId="35233"/>
    <cellStyle name="Zarez 4 7 4 7 2" xfId="35234"/>
    <cellStyle name="Zarez 4 7 4 7 2 2" xfId="35235"/>
    <cellStyle name="Zarez 4 7 4 7 3" xfId="35236"/>
    <cellStyle name="Zarez 4 7 4 7 3 2" xfId="35237"/>
    <cellStyle name="Zarez 4 7 4 7 4" xfId="35238"/>
    <cellStyle name="Zarez 4 7 4 8" xfId="35239"/>
    <cellStyle name="Zarez 4 7 4 8 2" xfId="35240"/>
    <cellStyle name="Zarez 4 7 4 9" xfId="35241"/>
    <cellStyle name="Zarez 4 7 4 9 2" xfId="35242"/>
    <cellStyle name="Zarez 4 7 5" xfId="35243"/>
    <cellStyle name="Zarez 4 7 5 2" xfId="35244"/>
    <cellStyle name="Zarez 4 7 5 2 2" xfId="35245"/>
    <cellStyle name="Zarez 4 7 5 3" xfId="35246"/>
    <cellStyle name="Zarez 4 7 5 3 2" xfId="35247"/>
    <cellStyle name="Zarez 4 7 5 4" xfId="35248"/>
    <cellStyle name="Zarez 4 7 5 5" xfId="35249"/>
    <cellStyle name="Zarez 4 7 6" xfId="35250"/>
    <cellStyle name="Zarez 4 7 6 2" xfId="35251"/>
    <cellStyle name="Zarez 4 7 6 2 2" xfId="35252"/>
    <cellStyle name="Zarez 4 7 6 3" xfId="35253"/>
    <cellStyle name="Zarez 4 7 6 3 2" xfId="35254"/>
    <cellStyle name="Zarez 4 7 6 4" xfId="35255"/>
    <cellStyle name="Zarez 4 7 6 5" xfId="35256"/>
    <cellStyle name="Zarez 4 7 7" xfId="35257"/>
    <cellStyle name="Zarez 4 7 7 2" xfId="35258"/>
    <cellStyle name="Zarez 4 7 7 2 2" xfId="35259"/>
    <cellStyle name="Zarez 4 7 7 3" xfId="35260"/>
    <cellStyle name="Zarez 4 7 7 3 2" xfId="35261"/>
    <cellStyle name="Zarez 4 7 7 4" xfId="35262"/>
    <cellStyle name="Zarez 4 7 7 5" xfId="35263"/>
    <cellStyle name="Zarez 4 7 8" xfId="35264"/>
    <cellStyle name="Zarez 4 7 8 2" xfId="35265"/>
    <cellStyle name="Zarez 4 7 8 2 2" xfId="35266"/>
    <cellStyle name="Zarez 4 7 8 3" xfId="35267"/>
    <cellStyle name="Zarez 4 7 8 3 2" xfId="35268"/>
    <cellStyle name="Zarez 4 7 8 4" xfId="35269"/>
    <cellStyle name="Zarez 4 7 8 5" xfId="35270"/>
    <cellStyle name="Zarez 4 7 9" xfId="35271"/>
    <cellStyle name="Zarez 4 7 9 2" xfId="35272"/>
    <cellStyle name="Zarez 4 7 9 2 2" xfId="35273"/>
    <cellStyle name="Zarez 4 7 9 3" xfId="35274"/>
    <cellStyle name="Zarez 4 7 9 3 2" xfId="35275"/>
    <cellStyle name="Zarez 4 7 9 4" xfId="35276"/>
    <cellStyle name="Zarez 4 8" xfId="35277"/>
    <cellStyle name="Zarez 4 8 10" xfId="35278"/>
    <cellStyle name="Zarez 4 8 10 2" xfId="35279"/>
    <cellStyle name="Zarez 4 8 10 2 2" xfId="35280"/>
    <cellStyle name="Zarez 4 8 10 3" xfId="35281"/>
    <cellStyle name="Zarez 4 8 11" xfId="35282"/>
    <cellStyle name="Zarez 4 8 11 2" xfId="35283"/>
    <cellStyle name="Zarez 4 8 11 2 2" xfId="35284"/>
    <cellStyle name="Zarez 4 8 11 3" xfId="35285"/>
    <cellStyle name="Zarez 4 8 12" xfId="35286"/>
    <cellStyle name="Zarez 4 8 12 2" xfId="35287"/>
    <cellStyle name="Zarez 4 8 13" xfId="35288"/>
    <cellStyle name="Zarez 4 8 13 2" xfId="35289"/>
    <cellStyle name="Zarez 4 8 14" xfId="35290"/>
    <cellStyle name="Zarez 4 8 15" xfId="35291"/>
    <cellStyle name="Zarez 4 8 2" xfId="35292"/>
    <cellStyle name="Zarez 4 8 2 10" xfId="35293"/>
    <cellStyle name="Zarez 4 8 2 11" xfId="35294"/>
    <cellStyle name="Zarez 4 8 2 2" xfId="35295"/>
    <cellStyle name="Zarez 4 8 2 2 2" xfId="35296"/>
    <cellStyle name="Zarez 4 8 2 2 2 2" xfId="35297"/>
    <cellStyle name="Zarez 4 8 2 2 3" xfId="35298"/>
    <cellStyle name="Zarez 4 8 2 2 3 2" xfId="35299"/>
    <cellStyle name="Zarez 4 8 2 2 4" xfId="35300"/>
    <cellStyle name="Zarez 4 8 2 2 5" xfId="35301"/>
    <cellStyle name="Zarez 4 8 2 3" xfId="35302"/>
    <cellStyle name="Zarez 4 8 2 3 2" xfId="35303"/>
    <cellStyle name="Zarez 4 8 2 3 2 2" xfId="35304"/>
    <cellStyle name="Zarez 4 8 2 3 3" xfId="35305"/>
    <cellStyle name="Zarez 4 8 2 3 3 2" xfId="35306"/>
    <cellStyle name="Zarez 4 8 2 3 4" xfId="35307"/>
    <cellStyle name="Zarez 4 8 2 3 5" xfId="35308"/>
    <cellStyle name="Zarez 4 8 2 4" xfId="35309"/>
    <cellStyle name="Zarez 4 8 2 4 2" xfId="35310"/>
    <cellStyle name="Zarez 4 8 2 4 2 2" xfId="35311"/>
    <cellStyle name="Zarez 4 8 2 4 3" xfId="35312"/>
    <cellStyle name="Zarez 4 8 2 4 3 2" xfId="35313"/>
    <cellStyle name="Zarez 4 8 2 4 4" xfId="35314"/>
    <cellStyle name="Zarez 4 8 2 4 5" xfId="35315"/>
    <cellStyle name="Zarez 4 8 2 5" xfId="35316"/>
    <cellStyle name="Zarez 4 8 2 5 2" xfId="35317"/>
    <cellStyle name="Zarez 4 8 2 5 2 2" xfId="35318"/>
    <cellStyle name="Zarez 4 8 2 5 3" xfId="35319"/>
    <cellStyle name="Zarez 4 8 2 5 3 2" xfId="35320"/>
    <cellStyle name="Zarez 4 8 2 5 4" xfId="35321"/>
    <cellStyle name="Zarez 4 8 2 5 5" xfId="35322"/>
    <cellStyle name="Zarez 4 8 2 6" xfId="35323"/>
    <cellStyle name="Zarez 4 8 2 6 2" xfId="35324"/>
    <cellStyle name="Zarez 4 8 2 6 2 2" xfId="35325"/>
    <cellStyle name="Zarez 4 8 2 6 3" xfId="35326"/>
    <cellStyle name="Zarez 4 8 2 6 3 2" xfId="35327"/>
    <cellStyle name="Zarez 4 8 2 6 4" xfId="35328"/>
    <cellStyle name="Zarez 4 8 2 7" xfId="35329"/>
    <cellStyle name="Zarez 4 8 2 7 2" xfId="35330"/>
    <cellStyle name="Zarez 4 8 2 7 2 2" xfId="35331"/>
    <cellStyle name="Zarez 4 8 2 7 3" xfId="35332"/>
    <cellStyle name="Zarez 4 8 2 7 3 2" xfId="35333"/>
    <cellStyle name="Zarez 4 8 2 7 4" xfId="35334"/>
    <cellStyle name="Zarez 4 8 2 8" xfId="35335"/>
    <cellStyle name="Zarez 4 8 2 8 2" xfId="35336"/>
    <cellStyle name="Zarez 4 8 2 9" xfId="35337"/>
    <cellStyle name="Zarez 4 8 2 9 2" xfId="35338"/>
    <cellStyle name="Zarez 4 8 3" xfId="35339"/>
    <cellStyle name="Zarez 4 8 3 10" xfId="35340"/>
    <cellStyle name="Zarez 4 8 3 11" xfId="35341"/>
    <cellStyle name="Zarez 4 8 3 2" xfId="35342"/>
    <cellStyle name="Zarez 4 8 3 2 2" xfId="35343"/>
    <cellStyle name="Zarez 4 8 3 2 2 2" xfId="35344"/>
    <cellStyle name="Zarez 4 8 3 2 3" xfId="35345"/>
    <cellStyle name="Zarez 4 8 3 2 3 2" xfId="35346"/>
    <cellStyle name="Zarez 4 8 3 2 4" xfId="35347"/>
    <cellStyle name="Zarez 4 8 3 2 5" xfId="35348"/>
    <cellStyle name="Zarez 4 8 3 3" xfId="35349"/>
    <cellStyle name="Zarez 4 8 3 3 2" xfId="35350"/>
    <cellStyle name="Zarez 4 8 3 3 2 2" xfId="35351"/>
    <cellStyle name="Zarez 4 8 3 3 3" xfId="35352"/>
    <cellStyle name="Zarez 4 8 3 3 3 2" xfId="35353"/>
    <cellStyle name="Zarez 4 8 3 3 4" xfId="35354"/>
    <cellStyle name="Zarez 4 8 3 3 5" xfId="35355"/>
    <cellStyle name="Zarez 4 8 3 4" xfId="35356"/>
    <cellStyle name="Zarez 4 8 3 4 2" xfId="35357"/>
    <cellStyle name="Zarez 4 8 3 4 2 2" xfId="35358"/>
    <cellStyle name="Zarez 4 8 3 4 3" xfId="35359"/>
    <cellStyle name="Zarez 4 8 3 4 3 2" xfId="35360"/>
    <cellStyle name="Zarez 4 8 3 4 4" xfId="35361"/>
    <cellStyle name="Zarez 4 8 3 4 5" xfId="35362"/>
    <cellStyle name="Zarez 4 8 3 5" xfId="35363"/>
    <cellStyle name="Zarez 4 8 3 5 2" xfId="35364"/>
    <cellStyle name="Zarez 4 8 3 5 2 2" xfId="35365"/>
    <cellStyle name="Zarez 4 8 3 5 3" xfId="35366"/>
    <cellStyle name="Zarez 4 8 3 5 3 2" xfId="35367"/>
    <cellStyle name="Zarez 4 8 3 5 4" xfId="35368"/>
    <cellStyle name="Zarez 4 8 3 5 5" xfId="35369"/>
    <cellStyle name="Zarez 4 8 3 6" xfId="35370"/>
    <cellStyle name="Zarez 4 8 3 6 2" xfId="35371"/>
    <cellStyle name="Zarez 4 8 3 6 2 2" xfId="35372"/>
    <cellStyle name="Zarez 4 8 3 6 3" xfId="35373"/>
    <cellStyle name="Zarez 4 8 3 6 3 2" xfId="35374"/>
    <cellStyle name="Zarez 4 8 3 6 4" xfId="35375"/>
    <cellStyle name="Zarez 4 8 3 7" xfId="35376"/>
    <cellStyle name="Zarez 4 8 3 7 2" xfId="35377"/>
    <cellStyle name="Zarez 4 8 3 7 2 2" xfId="35378"/>
    <cellStyle name="Zarez 4 8 3 7 3" xfId="35379"/>
    <cellStyle name="Zarez 4 8 3 7 3 2" xfId="35380"/>
    <cellStyle name="Zarez 4 8 3 7 4" xfId="35381"/>
    <cellStyle name="Zarez 4 8 3 8" xfId="35382"/>
    <cellStyle name="Zarez 4 8 3 8 2" xfId="35383"/>
    <cellStyle name="Zarez 4 8 3 9" xfId="35384"/>
    <cellStyle name="Zarez 4 8 3 9 2" xfId="35385"/>
    <cellStyle name="Zarez 4 8 4" xfId="35386"/>
    <cellStyle name="Zarez 4 8 4 2" xfId="35387"/>
    <cellStyle name="Zarez 4 8 4 2 2" xfId="35388"/>
    <cellStyle name="Zarez 4 8 4 3" xfId="35389"/>
    <cellStyle name="Zarez 4 8 4 3 2" xfId="35390"/>
    <cellStyle name="Zarez 4 8 4 4" xfId="35391"/>
    <cellStyle name="Zarez 4 8 4 5" xfId="35392"/>
    <cellStyle name="Zarez 4 8 5" xfId="35393"/>
    <cellStyle name="Zarez 4 8 5 2" xfId="35394"/>
    <cellStyle name="Zarez 4 8 5 2 2" xfId="35395"/>
    <cellStyle name="Zarez 4 8 5 3" xfId="35396"/>
    <cellStyle name="Zarez 4 8 5 3 2" xfId="35397"/>
    <cellStyle name="Zarez 4 8 5 4" xfId="35398"/>
    <cellStyle name="Zarez 4 8 5 5" xfId="35399"/>
    <cellStyle name="Zarez 4 8 6" xfId="35400"/>
    <cellStyle name="Zarez 4 8 6 2" xfId="35401"/>
    <cellStyle name="Zarez 4 8 6 2 2" xfId="35402"/>
    <cellStyle name="Zarez 4 8 6 3" xfId="35403"/>
    <cellStyle name="Zarez 4 8 6 3 2" xfId="35404"/>
    <cellStyle name="Zarez 4 8 6 4" xfId="35405"/>
    <cellStyle name="Zarez 4 8 6 5" xfId="35406"/>
    <cellStyle name="Zarez 4 8 7" xfId="35407"/>
    <cellStyle name="Zarez 4 8 7 2" xfId="35408"/>
    <cellStyle name="Zarez 4 8 7 2 2" xfId="35409"/>
    <cellStyle name="Zarez 4 8 7 3" xfId="35410"/>
    <cellStyle name="Zarez 4 8 7 3 2" xfId="35411"/>
    <cellStyle name="Zarez 4 8 7 4" xfId="35412"/>
    <cellStyle name="Zarez 4 8 7 5" xfId="35413"/>
    <cellStyle name="Zarez 4 8 8" xfId="35414"/>
    <cellStyle name="Zarez 4 8 8 2" xfId="35415"/>
    <cellStyle name="Zarez 4 8 8 2 2" xfId="35416"/>
    <cellStyle name="Zarez 4 8 8 3" xfId="35417"/>
    <cellStyle name="Zarez 4 8 8 3 2" xfId="35418"/>
    <cellStyle name="Zarez 4 8 8 4" xfId="35419"/>
    <cellStyle name="Zarez 4 8 9" xfId="35420"/>
    <cellStyle name="Zarez 4 8 9 2" xfId="35421"/>
    <cellStyle name="Zarez 4 8 9 2 2" xfId="35422"/>
    <cellStyle name="Zarez 4 8 9 3" xfId="35423"/>
    <cellStyle name="Zarez 4 8 9 3 2" xfId="35424"/>
    <cellStyle name="Zarez 4 8 9 4" xfId="35425"/>
    <cellStyle name="Zarez 4 9" xfId="35426"/>
    <cellStyle name="Zarez 4 9 10" xfId="35427"/>
    <cellStyle name="Zarez 4 9 10 2" xfId="35428"/>
    <cellStyle name="Zarez 4 9 10 2 2" xfId="35429"/>
    <cellStyle name="Zarez 4 9 10 3" xfId="35430"/>
    <cellStyle name="Zarez 4 9 11" xfId="35431"/>
    <cellStyle name="Zarez 4 9 11 2" xfId="35432"/>
    <cellStyle name="Zarez 4 9 12" xfId="35433"/>
    <cellStyle name="Zarez 4 9 12 2" xfId="35434"/>
    <cellStyle name="Zarez 4 9 13" xfId="35435"/>
    <cellStyle name="Zarez 4 9 14" xfId="35436"/>
    <cellStyle name="Zarez 4 9 2" xfId="35437"/>
    <cellStyle name="Zarez 4 9 2 10" xfId="35438"/>
    <cellStyle name="Zarez 4 9 2 11" xfId="35439"/>
    <cellStyle name="Zarez 4 9 2 2" xfId="35440"/>
    <cellStyle name="Zarez 4 9 2 2 2" xfId="35441"/>
    <cellStyle name="Zarez 4 9 2 2 2 2" xfId="35442"/>
    <cellStyle name="Zarez 4 9 2 2 3" xfId="35443"/>
    <cellStyle name="Zarez 4 9 2 2 3 2" xfId="35444"/>
    <cellStyle name="Zarez 4 9 2 2 4" xfId="35445"/>
    <cellStyle name="Zarez 4 9 2 2 5" xfId="35446"/>
    <cellStyle name="Zarez 4 9 2 3" xfId="35447"/>
    <cellStyle name="Zarez 4 9 2 3 2" xfId="35448"/>
    <cellStyle name="Zarez 4 9 2 3 2 2" xfId="35449"/>
    <cellStyle name="Zarez 4 9 2 3 3" xfId="35450"/>
    <cellStyle name="Zarez 4 9 2 3 3 2" xfId="35451"/>
    <cellStyle name="Zarez 4 9 2 3 4" xfId="35452"/>
    <cellStyle name="Zarez 4 9 2 3 5" xfId="35453"/>
    <cellStyle name="Zarez 4 9 2 4" xfId="35454"/>
    <cellStyle name="Zarez 4 9 2 4 2" xfId="35455"/>
    <cellStyle name="Zarez 4 9 2 4 2 2" xfId="35456"/>
    <cellStyle name="Zarez 4 9 2 4 3" xfId="35457"/>
    <cellStyle name="Zarez 4 9 2 4 3 2" xfId="35458"/>
    <cellStyle name="Zarez 4 9 2 4 4" xfId="35459"/>
    <cellStyle name="Zarez 4 9 2 4 5" xfId="35460"/>
    <cellStyle name="Zarez 4 9 2 5" xfId="35461"/>
    <cellStyle name="Zarez 4 9 2 5 2" xfId="35462"/>
    <cellStyle name="Zarez 4 9 2 5 2 2" xfId="35463"/>
    <cellStyle name="Zarez 4 9 2 5 3" xfId="35464"/>
    <cellStyle name="Zarez 4 9 2 5 3 2" xfId="35465"/>
    <cellStyle name="Zarez 4 9 2 5 4" xfId="35466"/>
    <cellStyle name="Zarez 4 9 2 5 5" xfId="35467"/>
    <cellStyle name="Zarez 4 9 2 6" xfId="35468"/>
    <cellStyle name="Zarez 4 9 2 6 2" xfId="35469"/>
    <cellStyle name="Zarez 4 9 2 6 2 2" xfId="35470"/>
    <cellStyle name="Zarez 4 9 2 6 3" xfId="35471"/>
    <cellStyle name="Zarez 4 9 2 6 3 2" xfId="35472"/>
    <cellStyle name="Zarez 4 9 2 6 4" xfId="35473"/>
    <cellStyle name="Zarez 4 9 2 7" xfId="35474"/>
    <cellStyle name="Zarez 4 9 2 7 2" xfId="35475"/>
    <cellStyle name="Zarez 4 9 2 7 2 2" xfId="35476"/>
    <cellStyle name="Zarez 4 9 2 7 3" xfId="35477"/>
    <cellStyle name="Zarez 4 9 2 7 3 2" xfId="35478"/>
    <cellStyle name="Zarez 4 9 2 7 4" xfId="35479"/>
    <cellStyle name="Zarez 4 9 2 8" xfId="35480"/>
    <cellStyle name="Zarez 4 9 2 8 2" xfId="35481"/>
    <cellStyle name="Zarez 4 9 2 9" xfId="35482"/>
    <cellStyle name="Zarez 4 9 2 9 2" xfId="35483"/>
    <cellStyle name="Zarez 4 9 3" xfId="35484"/>
    <cellStyle name="Zarez 4 9 3 2" xfId="35485"/>
    <cellStyle name="Zarez 4 9 3 2 2" xfId="35486"/>
    <cellStyle name="Zarez 4 9 3 3" xfId="35487"/>
    <cellStyle name="Zarez 4 9 3 3 2" xfId="35488"/>
    <cellStyle name="Zarez 4 9 3 4" xfId="35489"/>
    <cellStyle name="Zarez 4 9 3 5" xfId="35490"/>
    <cellStyle name="Zarez 4 9 4" xfId="35491"/>
    <cellStyle name="Zarez 4 9 4 2" xfId="35492"/>
    <cellStyle name="Zarez 4 9 4 2 2" xfId="35493"/>
    <cellStyle name="Zarez 4 9 4 3" xfId="35494"/>
    <cellStyle name="Zarez 4 9 4 3 2" xfId="35495"/>
    <cellStyle name="Zarez 4 9 4 4" xfId="35496"/>
    <cellStyle name="Zarez 4 9 4 5" xfId="35497"/>
    <cellStyle name="Zarez 4 9 5" xfId="35498"/>
    <cellStyle name="Zarez 4 9 5 2" xfId="35499"/>
    <cellStyle name="Zarez 4 9 5 2 2" xfId="35500"/>
    <cellStyle name="Zarez 4 9 5 3" xfId="35501"/>
    <cellStyle name="Zarez 4 9 5 3 2" xfId="35502"/>
    <cellStyle name="Zarez 4 9 5 4" xfId="35503"/>
    <cellStyle name="Zarez 4 9 5 5" xfId="35504"/>
    <cellStyle name="Zarez 4 9 6" xfId="35505"/>
    <cellStyle name="Zarez 4 9 6 2" xfId="35506"/>
    <cellStyle name="Zarez 4 9 6 2 2" xfId="35507"/>
    <cellStyle name="Zarez 4 9 6 3" xfId="35508"/>
    <cellStyle name="Zarez 4 9 6 3 2" xfId="35509"/>
    <cellStyle name="Zarez 4 9 6 4" xfId="35510"/>
    <cellStyle name="Zarez 4 9 6 5" xfId="35511"/>
    <cellStyle name="Zarez 4 9 7" xfId="35512"/>
    <cellStyle name="Zarez 4 9 7 2" xfId="35513"/>
    <cellStyle name="Zarez 4 9 7 2 2" xfId="35514"/>
    <cellStyle name="Zarez 4 9 7 3" xfId="35515"/>
    <cellStyle name="Zarez 4 9 7 3 2" xfId="35516"/>
    <cellStyle name="Zarez 4 9 7 4" xfId="35517"/>
    <cellStyle name="Zarez 4 9 8" xfId="35518"/>
    <cellStyle name="Zarez 4 9 8 2" xfId="35519"/>
    <cellStyle name="Zarez 4 9 8 2 2" xfId="35520"/>
    <cellStyle name="Zarez 4 9 8 3" xfId="35521"/>
    <cellStyle name="Zarez 4 9 8 3 2" xfId="35522"/>
    <cellStyle name="Zarez 4 9 8 4" xfId="35523"/>
    <cellStyle name="Zarez 4 9 9" xfId="35524"/>
    <cellStyle name="Zarez 4 9 9 2" xfId="35525"/>
    <cellStyle name="Zarez 4 9 9 2 2" xfId="35526"/>
    <cellStyle name="Zarez 4 9 9 3" xfId="35527"/>
    <cellStyle name="Zarez 5" xfId="480"/>
    <cellStyle name="Zarez 5 10" xfId="35528"/>
    <cellStyle name="Zarez 5 10 10" xfId="35529"/>
    <cellStyle name="Zarez 5 10 11" xfId="35530"/>
    <cellStyle name="Zarez 5 10 2" xfId="35531"/>
    <cellStyle name="Zarez 5 10 2 2" xfId="35532"/>
    <cellStyle name="Zarez 5 10 2 2 2" xfId="35533"/>
    <cellStyle name="Zarez 5 10 2 3" xfId="35534"/>
    <cellStyle name="Zarez 5 10 2 3 2" xfId="35535"/>
    <cellStyle name="Zarez 5 10 2 4" xfId="35536"/>
    <cellStyle name="Zarez 5 10 2 5" xfId="35537"/>
    <cellStyle name="Zarez 5 10 3" xfId="35538"/>
    <cellStyle name="Zarez 5 10 3 2" xfId="35539"/>
    <cellStyle name="Zarez 5 10 3 2 2" xfId="35540"/>
    <cellStyle name="Zarez 5 10 3 3" xfId="35541"/>
    <cellStyle name="Zarez 5 10 3 3 2" xfId="35542"/>
    <cellStyle name="Zarez 5 10 3 4" xfId="35543"/>
    <cellStyle name="Zarez 5 10 3 5" xfId="35544"/>
    <cellStyle name="Zarez 5 10 4" xfId="35545"/>
    <cellStyle name="Zarez 5 10 4 2" xfId="35546"/>
    <cellStyle name="Zarez 5 10 4 2 2" xfId="35547"/>
    <cellStyle name="Zarez 5 10 4 3" xfId="35548"/>
    <cellStyle name="Zarez 5 10 4 3 2" xfId="35549"/>
    <cellStyle name="Zarez 5 10 4 4" xfId="35550"/>
    <cellStyle name="Zarez 5 10 4 5" xfId="35551"/>
    <cellStyle name="Zarez 5 10 5" xfId="35552"/>
    <cellStyle name="Zarez 5 10 5 2" xfId="35553"/>
    <cellStyle name="Zarez 5 10 5 2 2" xfId="35554"/>
    <cellStyle name="Zarez 5 10 5 3" xfId="35555"/>
    <cellStyle name="Zarez 5 10 5 3 2" xfId="35556"/>
    <cellStyle name="Zarez 5 10 5 4" xfId="35557"/>
    <cellStyle name="Zarez 5 10 5 5" xfId="35558"/>
    <cellStyle name="Zarez 5 10 6" xfId="35559"/>
    <cellStyle name="Zarez 5 10 6 2" xfId="35560"/>
    <cellStyle name="Zarez 5 10 6 2 2" xfId="35561"/>
    <cellStyle name="Zarez 5 10 6 3" xfId="35562"/>
    <cellStyle name="Zarez 5 10 6 3 2" xfId="35563"/>
    <cellStyle name="Zarez 5 10 6 4" xfId="35564"/>
    <cellStyle name="Zarez 5 10 7" xfId="35565"/>
    <cellStyle name="Zarez 5 10 7 2" xfId="35566"/>
    <cellStyle name="Zarez 5 10 7 2 2" xfId="35567"/>
    <cellStyle name="Zarez 5 10 7 3" xfId="35568"/>
    <cellStyle name="Zarez 5 10 7 3 2" xfId="35569"/>
    <cellStyle name="Zarez 5 10 7 4" xfId="35570"/>
    <cellStyle name="Zarez 5 10 8" xfId="35571"/>
    <cellStyle name="Zarez 5 10 8 2" xfId="35572"/>
    <cellStyle name="Zarez 5 10 9" xfId="35573"/>
    <cellStyle name="Zarez 5 10 9 2" xfId="35574"/>
    <cellStyle name="Zarez 5 11" xfId="35575"/>
    <cellStyle name="Zarez 5 11 10" xfId="35576"/>
    <cellStyle name="Zarez 5 11 11" xfId="35577"/>
    <cellStyle name="Zarez 5 11 2" xfId="35578"/>
    <cellStyle name="Zarez 5 11 2 2" xfId="35579"/>
    <cellStyle name="Zarez 5 11 2 2 2" xfId="35580"/>
    <cellStyle name="Zarez 5 11 2 3" xfId="35581"/>
    <cellStyle name="Zarez 5 11 2 3 2" xfId="35582"/>
    <cellStyle name="Zarez 5 11 2 4" xfId="35583"/>
    <cellStyle name="Zarez 5 11 2 5" xfId="35584"/>
    <cellStyle name="Zarez 5 11 3" xfId="35585"/>
    <cellStyle name="Zarez 5 11 3 2" xfId="35586"/>
    <cellStyle name="Zarez 5 11 3 2 2" xfId="35587"/>
    <cellStyle name="Zarez 5 11 3 3" xfId="35588"/>
    <cellStyle name="Zarez 5 11 3 3 2" xfId="35589"/>
    <cellStyle name="Zarez 5 11 3 4" xfId="35590"/>
    <cellStyle name="Zarez 5 11 3 5" xfId="35591"/>
    <cellStyle name="Zarez 5 11 4" xfId="35592"/>
    <cellStyle name="Zarez 5 11 4 2" xfId="35593"/>
    <cellStyle name="Zarez 5 11 4 2 2" xfId="35594"/>
    <cellStyle name="Zarez 5 11 4 3" xfId="35595"/>
    <cellStyle name="Zarez 5 11 4 3 2" xfId="35596"/>
    <cellStyle name="Zarez 5 11 4 4" xfId="35597"/>
    <cellStyle name="Zarez 5 11 4 5" xfId="35598"/>
    <cellStyle name="Zarez 5 11 5" xfId="35599"/>
    <cellStyle name="Zarez 5 11 5 2" xfId="35600"/>
    <cellStyle name="Zarez 5 11 5 2 2" xfId="35601"/>
    <cellStyle name="Zarez 5 11 5 3" xfId="35602"/>
    <cellStyle name="Zarez 5 11 5 3 2" xfId="35603"/>
    <cellStyle name="Zarez 5 11 5 4" xfId="35604"/>
    <cellStyle name="Zarez 5 11 5 5" xfId="35605"/>
    <cellStyle name="Zarez 5 11 6" xfId="35606"/>
    <cellStyle name="Zarez 5 11 6 2" xfId="35607"/>
    <cellStyle name="Zarez 5 11 6 2 2" xfId="35608"/>
    <cellStyle name="Zarez 5 11 6 3" xfId="35609"/>
    <cellStyle name="Zarez 5 11 6 3 2" xfId="35610"/>
    <cellStyle name="Zarez 5 11 6 4" xfId="35611"/>
    <cellStyle name="Zarez 5 11 7" xfId="35612"/>
    <cellStyle name="Zarez 5 11 7 2" xfId="35613"/>
    <cellStyle name="Zarez 5 11 7 2 2" xfId="35614"/>
    <cellStyle name="Zarez 5 11 7 3" xfId="35615"/>
    <cellStyle name="Zarez 5 11 7 3 2" xfId="35616"/>
    <cellStyle name="Zarez 5 11 7 4" xfId="35617"/>
    <cellStyle name="Zarez 5 11 8" xfId="35618"/>
    <cellStyle name="Zarez 5 11 8 2" xfId="35619"/>
    <cellStyle name="Zarez 5 11 9" xfId="35620"/>
    <cellStyle name="Zarez 5 11 9 2" xfId="35621"/>
    <cellStyle name="Zarez 5 12" xfId="35622"/>
    <cellStyle name="Zarez 5 12 10" xfId="35623"/>
    <cellStyle name="Zarez 5 12 11" xfId="35624"/>
    <cellStyle name="Zarez 5 12 2" xfId="35625"/>
    <cellStyle name="Zarez 5 12 2 2" xfId="35626"/>
    <cellStyle name="Zarez 5 12 2 2 2" xfId="35627"/>
    <cellStyle name="Zarez 5 12 2 3" xfId="35628"/>
    <cellStyle name="Zarez 5 12 2 3 2" xfId="35629"/>
    <cellStyle name="Zarez 5 12 2 4" xfId="35630"/>
    <cellStyle name="Zarez 5 12 2 5" xfId="35631"/>
    <cellStyle name="Zarez 5 12 3" xfId="35632"/>
    <cellStyle name="Zarez 5 12 3 2" xfId="35633"/>
    <cellStyle name="Zarez 5 12 3 2 2" xfId="35634"/>
    <cellStyle name="Zarez 5 12 3 3" xfId="35635"/>
    <cellStyle name="Zarez 5 12 3 3 2" xfId="35636"/>
    <cellStyle name="Zarez 5 12 3 4" xfId="35637"/>
    <cellStyle name="Zarez 5 12 3 5" xfId="35638"/>
    <cellStyle name="Zarez 5 12 4" xfId="35639"/>
    <cellStyle name="Zarez 5 12 4 2" xfId="35640"/>
    <cellStyle name="Zarez 5 12 4 2 2" xfId="35641"/>
    <cellStyle name="Zarez 5 12 4 3" xfId="35642"/>
    <cellStyle name="Zarez 5 12 4 3 2" xfId="35643"/>
    <cellStyle name="Zarez 5 12 4 4" xfId="35644"/>
    <cellStyle name="Zarez 5 12 4 5" xfId="35645"/>
    <cellStyle name="Zarez 5 12 5" xfId="35646"/>
    <cellStyle name="Zarez 5 12 5 2" xfId="35647"/>
    <cellStyle name="Zarez 5 12 5 2 2" xfId="35648"/>
    <cellStyle name="Zarez 5 12 5 3" xfId="35649"/>
    <cellStyle name="Zarez 5 12 5 3 2" xfId="35650"/>
    <cellStyle name="Zarez 5 12 5 4" xfId="35651"/>
    <cellStyle name="Zarez 5 12 5 5" xfId="35652"/>
    <cellStyle name="Zarez 5 12 6" xfId="35653"/>
    <cellStyle name="Zarez 5 12 6 2" xfId="35654"/>
    <cellStyle name="Zarez 5 12 6 2 2" xfId="35655"/>
    <cellStyle name="Zarez 5 12 6 3" xfId="35656"/>
    <cellStyle name="Zarez 5 12 6 3 2" xfId="35657"/>
    <cellStyle name="Zarez 5 12 6 4" xfId="35658"/>
    <cellStyle name="Zarez 5 12 7" xfId="35659"/>
    <cellStyle name="Zarez 5 12 7 2" xfId="35660"/>
    <cellStyle name="Zarez 5 12 7 2 2" xfId="35661"/>
    <cellStyle name="Zarez 5 12 7 3" xfId="35662"/>
    <cellStyle name="Zarez 5 12 7 3 2" xfId="35663"/>
    <cellStyle name="Zarez 5 12 7 4" xfId="35664"/>
    <cellStyle name="Zarez 5 12 8" xfId="35665"/>
    <cellStyle name="Zarez 5 12 8 2" xfId="35666"/>
    <cellStyle name="Zarez 5 12 9" xfId="35667"/>
    <cellStyle name="Zarez 5 12 9 2" xfId="35668"/>
    <cellStyle name="Zarez 5 13" xfId="35669"/>
    <cellStyle name="Zarez 5 13 2" xfId="35670"/>
    <cellStyle name="Zarez 5 13 2 2" xfId="35671"/>
    <cellStyle name="Zarez 5 13 3" xfId="35672"/>
    <cellStyle name="Zarez 5 13 3 2" xfId="35673"/>
    <cellStyle name="Zarez 5 13 4" xfId="35674"/>
    <cellStyle name="Zarez 5 13 5" xfId="35675"/>
    <cellStyle name="Zarez 5 14" xfId="35676"/>
    <cellStyle name="Zarez 5 14 2" xfId="35677"/>
    <cellStyle name="Zarez 5 14 2 2" xfId="35678"/>
    <cellStyle name="Zarez 5 14 3" xfId="35679"/>
    <cellStyle name="Zarez 5 14 3 2" xfId="35680"/>
    <cellStyle name="Zarez 5 14 4" xfId="35681"/>
    <cellStyle name="Zarez 5 14 5" xfId="35682"/>
    <cellStyle name="Zarez 5 15" xfId="35683"/>
    <cellStyle name="Zarez 5 15 2" xfId="35684"/>
    <cellStyle name="Zarez 5 15 2 2" xfId="35685"/>
    <cellStyle name="Zarez 5 15 3" xfId="35686"/>
    <cellStyle name="Zarez 5 15 3 2" xfId="35687"/>
    <cellStyle name="Zarez 5 15 4" xfId="35688"/>
    <cellStyle name="Zarez 5 15 5" xfId="35689"/>
    <cellStyle name="Zarez 5 16" xfId="35690"/>
    <cellStyle name="Zarez 5 16 2" xfId="35691"/>
    <cellStyle name="Zarez 5 16 2 2" xfId="35692"/>
    <cellStyle name="Zarez 5 16 3" xfId="35693"/>
    <cellStyle name="Zarez 5 16 3 2" xfId="35694"/>
    <cellStyle name="Zarez 5 16 4" xfId="35695"/>
    <cellStyle name="Zarez 5 16 5" xfId="35696"/>
    <cellStyle name="Zarez 5 17" xfId="35697"/>
    <cellStyle name="Zarez 5 17 2" xfId="35698"/>
    <cellStyle name="Zarez 5 17 2 2" xfId="35699"/>
    <cellStyle name="Zarez 5 17 3" xfId="35700"/>
    <cellStyle name="Zarez 5 17 3 2" xfId="35701"/>
    <cellStyle name="Zarez 5 17 4" xfId="35702"/>
    <cellStyle name="Zarez 5 18" xfId="35703"/>
    <cellStyle name="Zarez 5 18 2" xfId="35704"/>
    <cellStyle name="Zarez 5 18 2 2" xfId="35705"/>
    <cellStyle name="Zarez 5 18 3" xfId="35706"/>
    <cellStyle name="Zarez 5 18 3 2" xfId="35707"/>
    <cellStyle name="Zarez 5 18 4" xfId="35708"/>
    <cellStyle name="Zarez 5 19" xfId="35709"/>
    <cellStyle name="Zarez 5 19 2" xfId="35710"/>
    <cellStyle name="Zarez 5 2" xfId="733"/>
    <cellStyle name="Zarez 5 2 10" xfId="35711"/>
    <cellStyle name="Zarez 5 2 10 2" xfId="35712"/>
    <cellStyle name="Zarez 5 2 10 2 2" xfId="35713"/>
    <cellStyle name="Zarez 5 2 10 3" xfId="35714"/>
    <cellStyle name="Zarez 5 2 11" xfId="35715"/>
    <cellStyle name="Zarez 5 2 11 2" xfId="35716"/>
    <cellStyle name="Zarez 5 2 11 2 2" xfId="35717"/>
    <cellStyle name="Zarez 5 2 11 3" xfId="35718"/>
    <cellStyle name="Zarez 5 2 12" xfId="35719"/>
    <cellStyle name="Zarez 5 2 12 2" xfId="35720"/>
    <cellStyle name="Zarez 5 2 13" xfId="35721"/>
    <cellStyle name="Zarez 5 2 13 2" xfId="35722"/>
    <cellStyle name="Zarez 5 2 14" xfId="35723"/>
    <cellStyle name="Zarez 5 2 15" xfId="35724"/>
    <cellStyle name="Zarez 5 2 2" xfId="35725"/>
    <cellStyle name="Zarez 5 2 2 10" xfId="35726"/>
    <cellStyle name="Zarez 5 2 2 11" xfId="35727"/>
    <cellStyle name="Zarez 5 2 2 2" xfId="35728"/>
    <cellStyle name="Zarez 5 2 2 2 2" xfId="35729"/>
    <cellStyle name="Zarez 5 2 2 2 2 2" xfId="35730"/>
    <cellStyle name="Zarez 5 2 2 2 3" xfId="35731"/>
    <cellStyle name="Zarez 5 2 2 2 3 2" xfId="35732"/>
    <cellStyle name="Zarez 5 2 2 2 4" xfId="35733"/>
    <cellStyle name="Zarez 5 2 2 2 5" xfId="35734"/>
    <cellStyle name="Zarez 5 2 2 3" xfId="35735"/>
    <cellStyle name="Zarez 5 2 2 3 2" xfId="35736"/>
    <cellStyle name="Zarez 5 2 2 3 2 2" xfId="35737"/>
    <cellStyle name="Zarez 5 2 2 3 3" xfId="35738"/>
    <cellStyle name="Zarez 5 2 2 3 3 2" xfId="35739"/>
    <cellStyle name="Zarez 5 2 2 3 4" xfId="35740"/>
    <cellStyle name="Zarez 5 2 2 3 5" xfId="35741"/>
    <cellStyle name="Zarez 5 2 2 4" xfId="35742"/>
    <cellStyle name="Zarez 5 2 2 4 2" xfId="35743"/>
    <cellStyle name="Zarez 5 2 2 4 2 2" xfId="35744"/>
    <cellStyle name="Zarez 5 2 2 4 3" xfId="35745"/>
    <cellStyle name="Zarez 5 2 2 4 3 2" xfId="35746"/>
    <cellStyle name="Zarez 5 2 2 4 4" xfId="35747"/>
    <cellStyle name="Zarez 5 2 2 4 5" xfId="35748"/>
    <cellStyle name="Zarez 5 2 2 5" xfId="35749"/>
    <cellStyle name="Zarez 5 2 2 5 2" xfId="35750"/>
    <cellStyle name="Zarez 5 2 2 5 2 2" xfId="35751"/>
    <cellStyle name="Zarez 5 2 2 5 3" xfId="35752"/>
    <cellStyle name="Zarez 5 2 2 5 3 2" xfId="35753"/>
    <cellStyle name="Zarez 5 2 2 5 4" xfId="35754"/>
    <cellStyle name="Zarez 5 2 2 5 5" xfId="35755"/>
    <cellStyle name="Zarez 5 2 2 6" xfId="35756"/>
    <cellStyle name="Zarez 5 2 2 6 2" xfId="35757"/>
    <cellStyle name="Zarez 5 2 2 6 2 2" xfId="35758"/>
    <cellStyle name="Zarez 5 2 2 6 3" xfId="35759"/>
    <cellStyle name="Zarez 5 2 2 6 3 2" xfId="35760"/>
    <cellStyle name="Zarez 5 2 2 6 4" xfId="35761"/>
    <cellStyle name="Zarez 5 2 2 7" xfId="35762"/>
    <cellStyle name="Zarez 5 2 2 7 2" xfId="35763"/>
    <cellStyle name="Zarez 5 2 2 7 2 2" xfId="35764"/>
    <cellStyle name="Zarez 5 2 2 7 3" xfId="35765"/>
    <cellStyle name="Zarez 5 2 2 7 3 2" xfId="35766"/>
    <cellStyle name="Zarez 5 2 2 7 4" xfId="35767"/>
    <cellStyle name="Zarez 5 2 2 8" xfId="35768"/>
    <cellStyle name="Zarez 5 2 2 8 2" xfId="35769"/>
    <cellStyle name="Zarez 5 2 2 9" xfId="35770"/>
    <cellStyle name="Zarez 5 2 2 9 2" xfId="35771"/>
    <cellStyle name="Zarez 5 2 3" xfId="35772"/>
    <cellStyle name="Zarez 5 2 3 10" xfId="35773"/>
    <cellStyle name="Zarez 5 2 3 11" xfId="35774"/>
    <cellStyle name="Zarez 5 2 3 2" xfId="35775"/>
    <cellStyle name="Zarez 5 2 3 2 2" xfId="35776"/>
    <cellStyle name="Zarez 5 2 3 2 2 2" xfId="35777"/>
    <cellStyle name="Zarez 5 2 3 2 3" xfId="35778"/>
    <cellStyle name="Zarez 5 2 3 2 3 2" xfId="35779"/>
    <cellStyle name="Zarez 5 2 3 2 4" xfId="35780"/>
    <cellStyle name="Zarez 5 2 3 2 5" xfId="35781"/>
    <cellStyle name="Zarez 5 2 3 3" xfId="35782"/>
    <cellStyle name="Zarez 5 2 3 3 2" xfId="35783"/>
    <cellStyle name="Zarez 5 2 3 3 2 2" xfId="35784"/>
    <cellStyle name="Zarez 5 2 3 3 3" xfId="35785"/>
    <cellStyle name="Zarez 5 2 3 3 3 2" xfId="35786"/>
    <cellStyle name="Zarez 5 2 3 3 4" xfId="35787"/>
    <cellStyle name="Zarez 5 2 3 3 5" xfId="35788"/>
    <cellStyle name="Zarez 5 2 3 4" xfId="35789"/>
    <cellStyle name="Zarez 5 2 3 4 2" xfId="35790"/>
    <cellStyle name="Zarez 5 2 3 4 2 2" xfId="35791"/>
    <cellStyle name="Zarez 5 2 3 4 3" xfId="35792"/>
    <cellStyle name="Zarez 5 2 3 4 3 2" xfId="35793"/>
    <cellStyle name="Zarez 5 2 3 4 4" xfId="35794"/>
    <cellStyle name="Zarez 5 2 3 4 5" xfId="35795"/>
    <cellStyle name="Zarez 5 2 3 5" xfId="35796"/>
    <cellStyle name="Zarez 5 2 3 5 2" xfId="35797"/>
    <cellStyle name="Zarez 5 2 3 5 2 2" xfId="35798"/>
    <cellStyle name="Zarez 5 2 3 5 3" xfId="35799"/>
    <cellStyle name="Zarez 5 2 3 5 3 2" xfId="35800"/>
    <cellStyle name="Zarez 5 2 3 5 4" xfId="35801"/>
    <cellStyle name="Zarez 5 2 3 5 5" xfId="35802"/>
    <cellStyle name="Zarez 5 2 3 6" xfId="35803"/>
    <cellStyle name="Zarez 5 2 3 6 2" xfId="35804"/>
    <cellStyle name="Zarez 5 2 3 6 2 2" xfId="35805"/>
    <cellStyle name="Zarez 5 2 3 6 3" xfId="35806"/>
    <cellStyle name="Zarez 5 2 3 6 3 2" xfId="35807"/>
    <cellStyle name="Zarez 5 2 3 6 4" xfId="35808"/>
    <cellStyle name="Zarez 5 2 3 7" xfId="35809"/>
    <cellStyle name="Zarez 5 2 3 7 2" xfId="35810"/>
    <cellStyle name="Zarez 5 2 3 7 2 2" xfId="35811"/>
    <cellStyle name="Zarez 5 2 3 7 3" xfId="35812"/>
    <cellStyle name="Zarez 5 2 3 7 3 2" xfId="35813"/>
    <cellStyle name="Zarez 5 2 3 7 4" xfId="35814"/>
    <cellStyle name="Zarez 5 2 3 8" xfId="35815"/>
    <cellStyle name="Zarez 5 2 3 8 2" xfId="35816"/>
    <cellStyle name="Zarez 5 2 3 9" xfId="35817"/>
    <cellStyle name="Zarez 5 2 3 9 2" xfId="35818"/>
    <cellStyle name="Zarez 5 2 4" xfId="35819"/>
    <cellStyle name="Zarez 5 2 4 10" xfId="35820"/>
    <cellStyle name="Zarez 5 2 4 11" xfId="35821"/>
    <cellStyle name="Zarez 5 2 4 2" xfId="35822"/>
    <cellStyle name="Zarez 5 2 4 2 2" xfId="35823"/>
    <cellStyle name="Zarez 5 2 4 2 2 2" xfId="35824"/>
    <cellStyle name="Zarez 5 2 4 2 3" xfId="35825"/>
    <cellStyle name="Zarez 5 2 4 2 3 2" xfId="35826"/>
    <cellStyle name="Zarez 5 2 4 2 4" xfId="35827"/>
    <cellStyle name="Zarez 5 2 4 2 5" xfId="35828"/>
    <cellStyle name="Zarez 5 2 4 3" xfId="35829"/>
    <cellStyle name="Zarez 5 2 4 3 2" xfId="35830"/>
    <cellStyle name="Zarez 5 2 4 3 2 2" xfId="35831"/>
    <cellStyle name="Zarez 5 2 4 3 3" xfId="35832"/>
    <cellStyle name="Zarez 5 2 4 3 3 2" xfId="35833"/>
    <cellStyle name="Zarez 5 2 4 3 4" xfId="35834"/>
    <cellStyle name="Zarez 5 2 4 3 5" xfId="35835"/>
    <cellStyle name="Zarez 5 2 4 4" xfId="35836"/>
    <cellStyle name="Zarez 5 2 4 4 2" xfId="35837"/>
    <cellStyle name="Zarez 5 2 4 4 2 2" xfId="35838"/>
    <cellStyle name="Zarez 5 2 4 4 3" xfId="35839"/>
    <cellStyle name="Zarez 5 2 4 4 3 2" xfId="35840"/>
    <cellStyle name="Zarez 5 2 4 4 4" xfId="35841"/>
    <cellStyle name="Zarez 5 2 4 4 5" xfId="35842"/>
    <cellStyle name="Zarez 5 2 4 5" xfId="35843"/>
    <cellStyle name="Zarez 5 2 4 5 2" xfId="35844"/>
    <cellStyle name="Zarez 5 2 4 5 2 2" xfId="35845"/>
    <cellStyle name="Zarez 5 2 4 5 3" xfId="35846"/>
    <cellStyle name="Zarez 5 2 4 5 3 2" xfId="35847"/>
    <cellStyle name="Zarez 5 2 4 5 4" xfId="35848"/>
    <cellStyle name="Zarez 5 2 4 5 5" xfId="35849"/>
    <cellStyle name="Zarez 5 2 4 6" xfId="35850"/>
    <cellStyle name="Zarez 5 2 4 6 2" xfId="35851"/>
    <cellStyle name="Zarez 5 2 4 6 2 2" xfId="35852"/>
    <cellStyle name="Zarez 5 2 4 6 3" xfId="35853"/>
    <cellStyle name="Zarez 5 2 4 6 3 2" xfId="35854"/>
    <cellStyle name="Zarez 5 2 4 6 4" xfId="35855"/>
    <cellStyle name="Zarez 5 2 4 7" xfId="35856"/>
    <cellStyle name="Zarez 5 2 4 7 2" xfId="35857"/>
    <cellStyle name="Zarez 5 2 4 7 2 2" xfId="35858"/>
    <cellStyle name="Zarez 5 2 4 7 3" xfId="35859"/>
    <cellStyle name="Zarez 5 2 4 7 3 2" xfId="35860"/>
    <cellStyle name="Zarez 5 2 4 7 4" xfId="35861"/>
    <cellStyle name="Zarez 5 2 4 8" xfId="35862"/>
    <cellStyle name="Zarez 5 2 4 8 2" xfId="35863"/>
    <cellStyle name="Zarez 5 2 4 9" xfId="35864"/>
    <cellStyle name="Zarez 5 2 4 9 2" xfId="35865"/>
    <cellStyle name="Zarez 5 2 5" xfId="35866"/>
    <cellStyle name="Zarez 5 2 5 10" xfId="35867"/>
    <cellStyle name="Zarez 5 2 5 11" xfId="35868"/>
    <cellStyle name="Zarez 5 2 5 2" xfId="35869"/>
    <cellStyle name="Zarez 5 2 5 2 2" xfId="35870"/>
    <cellStyle name="Zarez 5 2 5 2 2 2" xfId="35871"/>
    <cellStyle name="Zarez 5 2 5 2 3" xfId="35872"/>
    <cellStyle name="Zarez 5 2 5 2 3 2" xfId="35873"/>
    <cellStyle name="Zarez 5 2 5 2 4" xfId="35874"/>
    <cellStyle name="Zarez 5 2 5 2 5" xfId="35875"/>
    <cellStyle name="Zarez 5 2 5 3" xfId="35876"/>
    <cellStyle name="Zarez 5 2 5 3 2" xfId="35877"/>
    <cellStyle name="Zarez 5 2 5 3 2 2" xfId="35878"/>
    <cellStyle name="Zarez 5 2 5 3 3" xfId="35879"/>
    <cellStyle name="Zarez 5 2 5 3 3 2" xfId="35880"/>
    <cellStyle name="Zarez 5 2 5 3 4" xfId="35881"/>
    <cellStyle name="Zarez 5 2 5 3 5" xfId="35882"/>
    <cellStyle name="Zarez 5 2 5 4" xfId="35883"/>
    <cellStyle name="Zarez 5 2 5 4 2" xfId="35884"/>
    <cellStyle name="Zarez 5 2 5 4 2 2" xfId="35885"/>
    <cellStyle name="Zarez 5 2 5 4 3" xfId="35886"/>
    <cellStyle name="Zarez 5 2 5 4 3 2" xfId="35887"/>
    <cellStyle name="Zarez 5 2 5 4 4" xfId="35888"/>
    <cellStyle name="Zarez 5 2 5 4 5" xfId="35889"/>
    <cellStyle name="Zarez 5 2 5 5" xfId="35890"/>
    <cellStyle name="Zarez 5 2 5 5 2" xfId="35891"/>
    <cellStyle name="Zarez 5 2 5 5 2 2" xfId="35892"/>
    <cellStyle name="Zarez 5 2 5 5 3" xfId="35893"/>
    <cellStyle name="Zarez 5 2 5 5 3 2" xfId="35894"/>
    <cellStyle name="Zarez 5 2 5 5 4" xfId="35895"/>
    <cellStyle name="Zarez 5 2 5 5 5" xfId="35896"/>
    <cellStyle name="Zarez 5 2 5 6" xfId="35897"/>
    <cellStyle name="Zarez 5 2 5 6 2" xfId="35898"/>
    <cellStyle name="Zarez 5 2 5 6 2 2" xfId="35899"/>
    <cellStyle name="Zarez 5 2 5 6 3" xfId="35900"/>
    <cellStyle name="Zarez 5 2 5 6 3 2" xfId="35901"/>
    <cellStyle name="Zarez 5 2 5 6 4" xfId="35902"/>
    <cellStyle name="Zarez 5 2 5 7" xfId="35903"/>
    <cellStyle name="Zarez 5 2 5 7 2" xfId="35904"/>
    <cellStyle name="Zarez 5 2 5 7 2 2" xfId="35905"/>
    <cellStyle name="Zarez 5 2 5 7 3" xfId="35906"/>
    <cellStyle name="Zarez 5 2 5 7 3 2" xfId="35907"/>
    <cellStyle name="Zarez 5 2 5 7 4" xfId="35908"/>
    <cellStyle name="Zarez 5 2 5 8" xfId="35909"/>
    <cellStyle name="Zarez 5 2 5 8 2" xfId="35910"/>
    <cellStyle name="Zarez 5 2 5 9" xfId="35911"/>
    <cellStyle name="Zarez 5 2 5 9 2" xfId="35912"/>
    <cellStyle name="Zarez 5 2 6" xfId="35913"/>
    <cellStyle name="Zarez 5 2 6 10" xfId="35914"/>
    <cellStyle name="Zarez 5 2 6 11" xfId="35915"/>
    <cellStyle name="Zarez 5 2 6 2" xfId="35916"/>
    <cellStyle name="Zarez 5 2 6 2 2" xfId="35917"/>
    <cellStyle name="Zarez 5 2 6 2 2 2" xfId="35918"/>
    <cellStyle name="Zarez 5 2 6 2 3" xfId="35919"/>
    <cellStyle name="Zarez 5 2 6 2 3 2" xfId="35920"/>
    <cellStyle name="Zarez 5 2 6 2 4" xfId="35921"/>
    <cellStyle name="Zarez 5 2 6 2 5" xfId="35922"/>
    <cellStyle name="Zarez 5 2 6 3" xfId="35923"/>
    <cellStyle name="Zarez 5 2 6 3 2" xfId="35924"/>
    <cellStyle name="Zarez 5 2 6 3 2 2" xfId="35925"/>
    <cellStyle name="Zarez 5 2 6 3 3" xfId="35926"/>
    <cellStyle name="Zarez 5 2 6 3 3 2" xfId="35927"/>
    <cellStyle name="Zarez 5 2 6 3 4" xfId="35928"/>
    <cellStyle name="Zarez 5 2 6 3 5" xfId="35929"/>
    <cellStyle name="Zarez 5 2 6 4" xfId="35930"/>
    <cellStyle name="Zarez 5 2 6 4 2" xfId="35931"/>
    <cellStyle name="Zarez 5 2 6 4 2 2" xfId="35932"/>
    <cellStyle name="Zarez 5 2 6 4 3" xfId="35933"/>
    <cellStyle name="Zarez 5 2 6 4 3 2" xfId="35934"/>
    <cellStyle name="Zarez 5 2 6 4 4" xfId="35935"/>
    <cellStyle name="Zarez 5 2 6 4 5" xfId="35936"/>
    <cellStyle name="Zarez 5 2 6 5" xfId="35937"/>
    <cellStyle name="Zarez 5 2 6 5 2" xfId="35938"/>
    <cellStyle name="Zarez 5 2 6 5 2 2" xfId="35939"/>
    <cellStyle name="Zarez 5 2 6 5 3" xfId="35940"/>
    <cellStyle name="Zarez 5 2 6 5 3 2" xfId="35941"/>
    <cellStyle name="Zarez 5 2 6 5 4" xfId="35942"/>
    <cellStyle name="Zarez 5 2 6 5 5" xfId="35943"/>
    <cellStyle name="Zarez 5 2 6 6" xfId="35944"/>
    <cellStyle name="Zarez 5 2 6 6 2" xfId="35945"/>
    <cellStyle name="Zarez 5 2 6 6 2 2" xfId="35946"/>
    <cellStyle name="Zarez 5 2 6 6 3" xfId="35947"/>
    <cellStyle name="Zarez 5 2 6 6 3 2" xfId="35948"/>
    <cellStyle name="Zarez 5 2 6 6 4" xfId="35949"/>
    <cellStyle name="Zarez 5 2 6 7" xfId="35950"/>
    <cellStyle name="Zarez 5 2 6 7 2" xfId="35951"/>
    <cellStyle name="Zarez 5 2 6 7 2 2" xfId="35952"/>
    <cellStyle name="Zarez 5 2 6 7 3" xfId="35953"/>
    <cellStyle name="Zarez 5 2 6 7 3 2" xfId="35954"/>
    <cellStyle name="Zarez 5 2 6 7 4" xfId="35955"/>
    <cellStyle name="Zarez 5 2 6 8" xfId="35956"/>
    <cellStyle name="Zarez 5 2 6 8 2" xfId="35957"/>
    <cellStyle name="Zarez 5 2 6 9" xfId="35958"/>
    <cellStyle name="Zarez 5 2 6 9 2" xfId="35959"/>
    <cellStyle name="Zarez 5 2 7" xfId="35960"/>
    <cellStyle name="Zarez 5 2 7 10" xfId="35961"/>
    <cellStyle name="Zarez 5 2 7 11" xfId="35962"/>
    <cellStyle name="Zarez 5 2 7 2" xfId="35963"/>
    <cellStyle name="Zarez 5 2 7 2 2" xfId="35964"/>
    <cellStyle name="Zarez 5 2 7 2 2 2" xfId="35965"/>
    <cellStyle name="Zarez 5 2 7 2 3" xfId="35966"/>
    <cellStyle name="Zarez 5 2 7 2 3 2" xfId="35967"/>
    <cellStyle name="Zarez 5 2 7 2 4" xfId="35968"/>
    <cellStyle name="Zarez 5 2 7 2 5" xfId="35969"/>
    <cellStyle name="Zarez 5 2 7 3" xfId="35970"/>
    <cellStyle name="Zarez 5 2 7 3 2" xfId="35971"/>
    <cellStyle name="Zarez 5 2 7 3 2 2" xfId="35972"/>
    <cellStyle name="Zarez 5 2 7 3 3" xfId="35973"/>
    <cellStyle name="Zarez 5 2 7 3 3 2" xfId="35974"/>
    <cellStyle name="Zarez 5 2 7 3 4" xfId="35975"/>
    <cellStyle name="Zarez 5 2 7 3 5" xfId="35976"/>
    <cellStyle name="Zarez 5 2 7 4" xfId="35977"/>
    <cellStyle name="Zarez 5 2 7 4 2" xfId="35978"/>
    <cellStyle name="Zarez 5 2 7 4 2 2" xfId="35979"/>
    <cellStyle name="Zarez 5 2 7 4 3" xfId="35980"/>
    <cellStyle name="Zarez 5 2 7 4 3 2" xfId="35981"/>
    <cellStyle name="Zarez 5 2 7 4 4" xfId="35982"/>
    <cellStyle name="Zarez 5 2 7 4 5" xfId="35983"/>
    <cellStyle name="Zarez 5 2 7 5" xfId="35984"/>
    <cellStyle name="Zarez 5 2 7 5 2" xfId="35985"/>
    <cellStyle name="Zarez 5 2 7 5 2 2" xfId="35986"/>
    <cellStyle name="Zarez 5 2 7 5 3" xfId="35987"/>
    <cellStyle name="Zarez 5 2 7 5 3 2" xfId="35988"/>
    <cellStyle name="Zarez 5 2 7 5 4" xfId="35989"/>
    <cellStyle name="Zarez 5 2 7 5 5" xfId="35990"/>
    <cellStyle name="Zarez 5 2 7 6" xfId="35991"/>
    <cellStyle name="Zarez 5 2 7 6 2" xfId="35992"/>
    <cellStyle name="Zarez 5 2 7 6 2 2" xfId="35993"/>
    <cellStyle name="Zarez 5 2 7 6 3" xfId="35994"/>
    <cellStyle name="Zarez 5 2 7 6 3 2" xfId="35995"/>
    <cellStyle name="Zarez 5 2 7 6 4" xfId="35996"/>
    <cellStyle name="Zarez 5 2 7 7" xfId="35997"/>
    <cellStyle name="Zarez 5 2 7 7 2" xfId="35998"/>
    <cellStyle name="Zarez 5 2 7 7 2 2" xfId="35999"/>
    <cellStyle name="Zarez 5 2 7 7 3" xfId="36000"/>
    <cellStyle name="Zarez 5 2 7 7 3 2" xfId="36001"/>
    <cellStyle name="Zarez 5 2 7 7 4" xfId="36002"/>
    <cellStyle name="Zarez 5 2 7 8" xfId="36003"/>
    <cellStyle name="Zarez 5 2 7 8 2" xfId="36004"/>
    <cellStyle name="Zarez 5 2 7 9" xfId="36005"/>
    <cellStyle name="Zarez 5 2 7 9 2" xfId="36006"/>
    <cellStyle name="Zarez 5 2 8" xfId="36007"/>
    <cellStyle name="Zarez 5 2 8 2" xfId="36008"/>
    <cellStyle name="Zarez 5 2 8 2 2" xfId="36009"/>
    <cellStyle name="Zarez 5 2 8 3" xfId="36010"/>
    <cellStyle name="Zarez 5 2 8 3 2" xfId="36011"/>
    <cellStyle name="Zarez 5 2 8 4" xfId="36012"/>
    <cellStyle name="Zarez 5 2 9" xfId="36013"/>
    <cellStyle name="Zarez 5 2 9 2" xfId="36014"/>
    <cellStyle name="Zarez 5 2 9 2 2" xfId="36015"/>
    <cellStyle name="Zarez 5 2 9 3" xfId="36016"/>
    <cellStyle name="Zarez 5 20" xfId="36017"/>
    <cellStyle name="Zarez 5 3" xfId="36018"/>
    <cellStyle name="Zarez 5 3 10" xfId="36019"/>
    <cellStyle name="Zarez 5 3 10 2" xfId="36020"/>
    <cellStyle name="Zarez 5 3 10 2 2" xfId="36021"/>
    <cellStyle name="Zarez 5 3 10 3" xfId="36022"/>
    <cellStyle name="Zarez 5 3 11" xfId="36023"/>
    <cellStyle name="Zarez 5 3 11 2" xfId="36024"/>
    <cellStyle name="Zarez 5 3 11 2 2" xfId="36025"/>
    <cellStyle name="Zarez 5 3 11 3" xfId="36026"/>
    <cellStyle name="Zarez 5 3 12" xfId="36027"/>
    <cellStyle name="Zarez 5 3 12 2" xfId="36028"/>
    <cellStyle name="Zarez 5 3 13" xfId="36029"/>
    <cellStyle name="Zarez 5 3 13 2" xfId="36030"/>
    <cellStyle name="Zarez 5 3 14" xfId="36031"/>
    <cellStyle name="Zarez 5 3 15" xfId="36032"/>
    <cellStyle name="Zarez 5 3 2" xfId="36033"/>
    <cellStyle name="Zarez 5 3 2 10" xfId="36034"/>
    <cellStyle name="Zarez 5 3 2 11" xfId="36035"/>
    <cellStyle name="Zarez 5 3 2 2" xfId="36036"/>
    <cellStyle name="Zarez 5 3 2 2 2" xfId="36037"/>
    <cellStyle name="Zarez 5 3 2 2 2 2" xfId="36038"/>
    <cellStyle name="Zarez 5 3 2 2 3" xfId="36039"/>
    <cellStyle name="Zarez 5 3 2 2 3 2" xfId="36040"/>
    <cellStyle name="Zarez 5 3 2 2 4" xfId="36041"/>
    <cellStyle name="Zarez 5 3 2 2 5" xfId="36042"/>
    <cellStyle name="Zarez 5 3 2 3" xfId="36043"/>
    <cellStyle name="Zarez 5 3 2 3 2" xfId="36044"/>
    <cellStyle name="Zarez 5 3 2 3 2 2" xfId="36045"/>
    <cellStyle name="Zarez 5 3 2 3 3" xfId="36046"/>
    <cellStyle name="Zarez 5 3 2 3 3 2" xfId="36047"/>
    <cellStyle name="Zarez 5 3 2 3 4" xfId="36048"/>
    <cellStyle name="Zarez 5 3 2 3 5" xfId="36049"/>
    <cellStyle name="Zarez 5 3 2 4" xfId="36050"/>
    <cellStyle name="Zarez 5 3 2 4 2" xfId="36051"/>
    <cellStyle name="Zarez 5 3 2 4 2 2" xfId="36052"/>
    <cellStyle name="Zarez 5 3 2 4 3" xfId="36053"/>
    <cellStyle name="Zarez 5 3 2 4 3 2" xfId="36054"/>
    <cellStyle name="Zarez 5 3 2 4 4" xfId="36055"/>
    <cellStyle name="Zarez 5 3 2 4 5" xfId="36056"/>
    <cellStyle name="Zarez 5 3 2 5" xfId="36057"/>
    <cellStyle name="Zarez 5 3 2 5 2" xfId="36058"/>
    <cellStyle name="Zarez 5 3 2 5 2 2" xfId="36059"/>
    <cellStyle name="Zarez 5 3 2 5 3" xfId="36060"/>
    <cellStyle name="Zarez 5 3 2 5 3 2" xfId="36061"/>
    <cellStyle name="Zarez 5 3 2 5 4" xfId="36062"/>
    <cellStyle name="Zarez 5 3 2 5 5" xfId="36063"/>
    <cellStyle name="Zarez 5 3 2 6" xfId="36064"/>
    <cellStyle name="Zarez 5 3 2 6 2" xfId="36065"/>
    <cellStyle name="Zarez 5 3 2 6 2 2" xfId="36066"/>
    <cellStyle name="Zarez 5 3 2 6 3" xfId="36067"/>
    <cellStyle name="Zarez 5 3 2 6 3 2" xfId="36068"/>
    <cellStyle name="Zarez 5 3 2 6 4" xfId="36069"/>
    <cellStyle name="Zarez 5 3 2 7" xfId="36070"/>
    <cellStyle name="Zarez 5 3 2 7 2" xfId="36071"/>
    <cellStyle name="Zarez 5 3 2 7 2 2" xfId="36072"/>
    <cellStyle name="Zarez 5 3 2 7 3" xfId="36073"/>
    <cellStyle name="Zarez 5 3 2 7 3 2" xfId="36074"/>
    <cellStyle name="Zarez 5 3 2 7 4" xfId="36075"/>
    <cellStyle name="Zarez 5 3 2 8" xfId="36076"/>
    <cellStyle name="Zarez 5 3 2 8 2" xfId="36077"/>
    <cellStyle name="Zarez 5 3 2 9" xfId="36078"/>
    <cellStyle name="Zarez 5 3 2 9 2" xfId="36079"/>
    <cellStyle name="Zarez 5 3 3" xfId="36080"/>
    <cellStyle name="Zarez 5 3 3 10" xfId="36081"/>
    <cellStyle name="Zarez 5 3 3 11" xfId="36082"/>
    <cellStyle name="Zarez 5 3 3 2" xfId="36083"/>
    <cellStyle name="Zarez 5 3 3 2 2" xfId="36084"/>
    <cellStyle name="Zarez 5 3 3 2 2 2" xfId="36085"/>
    <cellStyle name="Zarez 5 3 3 2 3" xfId="36086"/>
    <cellStyle name="Zarez 5 3 3 2 3 2" xfId="36087"/>
    <cellStyle name="Zarez 5 3 3 2 4" xfId="36088"/>
    <cellStyle name="Zarez 5 3 3 2 5" xfId="36089"/>
    <cellStyle name="Zarez 5 3 3 3" xfId="36090"/>
    <cellStyle name="Zarez 5 3 3 3 2" xfId="36091"/>
    <cellStyle name="Zarez 5 3 3 3 2 2" xfId="36092"/>
    <cellStyle name="Zarez 5 3 3 3 3" xfId="36093"/>
    <cellStyle name="Zarez 5 3 3 3 3 2" xfId="36094"/>
    <cellStyle name="Zarez 5 3 3 3 4" xfId="36095"/>
    <cellStyle name="Zarez 5 3 3 3 5" xfId="36096"/>
    <cellStyle name="Zarez 5 3 3 4" xfId="36097"/>
    <cellStyle name="Zarez 5 3 3 4 2" xfId="36098"/>
    <cellStyle name="Zarez 5 3 3 4 2 2" xfId="36099"/>
    <cellStyle name="Zarez 5 3 3 4 3" xfId="36100"/>
    <cellStyle name="Zarez 5 3 3 4 3 2" xfId="36101"/>
    <cellStyle name="Zarez 5 3 3 4 4" xfId="36102"/>
    <cellStyle name="Zarez 5 3 3 4 5" xfId="36103"/>
    <cellStyle name="Zarez 5 3 3 5" xfId="36104"/>
    <cellStyle name="Zarez 5 3 3 5 2" xfId="36105"/>
    <cellStyle name="Zarez 5 3 3 5 2 2" xfId="36106"/>
    <cellStyle name="Zarez 5 3 3 5 3" xfId="36107"/>
    <cellStyle name="Zarez 5 3 3 5 3 2" xfId="36108"/>
    <cellStyle name="Zarez 5 3 3 5 4" xfId="36109"/>
    <cellStyle name="Zarez 5 3 3 5 5" xfId="36110"/>
    <cellStyle name="Zarez 5 3 3 6" xfId="36111"/>
    <cellStyle name="Zarez 5 3 3 6 2" xfId="36112"/>
    <cellStyle name="Zarez 5 3 3 6 2 2" xfId="36113"/>
    <cellStyle name="Zarez 5 3 3 6 3" xfId="36114"/>
    <cellStyle name="Zarez 5 3 3 6 3 2" xfId="36115"/>
    <cellStyle name="Zarez 5 3 3 6 4" xfId="36116"/>
    <cellStyle name="Zarez 5 3 3 7" xfId="36117"/>
    <cellStyle name="Zarez 5 3 3 7 2" xfId="36118"/>
    <cellStyle name="Zarez 5 3 3 7 2 2" xfId="36119"/>
    <cellStyle name="Zarez 5 3 3 7 3" xfId="36120"/>
    <cellStyle name="Zarez 5 3 3 7 3 2" xfId="36121"/>
    <cellStyle name="Zarez 5 3 3 7 4" xfId="36122"/>
    <cellStyle name="Zarez 5 3 3 8" xfId="36123"/>
    <cellStyle name="Zarez 5 3 3 8 2" xfId="36124"/>
    <cellStyle name="Zarez 5 3 3 9" xfId="36125"/>
    <cellStyle name="Zarez 5 3 3 9 2" xfId="36126"/>
    <cellStyle name="Zarez 5 3 4" xfId="36127"/>
    <cellStyle name="Zarez 5 3 4 10" xfId="36128"/>
    <cellStyle name="Zarez 5 3 4 11" xfId="36129"/>
    <cellStyle name="Zarez 5 3 4 2" xfId="36130"/>
    <cellStyle name="Zarez 5 3 4 2 2" xfId="36131"/>
    <cellStyle name="Zarez 5 3 4 2 2 2" xfId="36132"/>
    <cellStyle name="Zarez 5 3 4 2 3" xfId="36133"/>
    <cellStyle name="Zarez 5 3 4 2 3 2" xfId="36134"/>
    <cellStyle name="Zarez 5 3 4 2 4" xfId="36135"/>
    <cellStyle name="Zarez 5 3 4 2 5" xfId="36136"/>
    <cellStyle name="Zarez 5 3 4 3" xfId="36137"/>
    <cellStyle name="Zarez 5 3 4 3 2" xfId="36138"/>
    <cellStyle name="Zarez 5 3 4 3 2 2" xfId="36139"/>
    <cellStyle name="Zarez 5 3 4 3 3" xfId="36140"/>
    <cellStyle name="Zarez 5 3 4 3 3 2" xfId="36141"/>
    <cellStyle name="Zarez 5 3 4 3 4" xfId="36142"/>
    <cellStyle name="Zarez 5 3 4 3 5" xfId="36143"/>
    <cellStyle name="Zarez 5 3 4 4" xfId="36144"/>
    <cellStyle name="Zarez 5 3 4 4 2" xfId="36145"/>
    <cellStyle name="Zarez 5 3 4 4 2 2" xfId="36146"/>
    <cellStyle name="Zarez 5 3 4 4 3" xfId="36147"/>
    <cellStyle name="Zarez 5 3 4 4 3 2" xfId="36148"/>
    <cellStyle name="Zarez 5 3 4 4 4" xfId="36149"/>
    <cellStyle name="Zarez 5 3 4 4 5" xfId="36150"/>
    <cellStyle name="Zarez 5 3 4 5" xfId="36151"/>
    <cellStyle name="Zarez 5 3 4 5 2" xfId="36152"/>
    <cellStyle name="Zarez 5 3 4 5 2 2" xfId="36153"/>
    <cellStyle name="Zarez 5 3 4 5 3" xfId="36154"/>
    <cellStyle name="Zarez 5 3 4 5 3 2" xfId="36155"/>
    <cellStyle name="Zarez 5 3 4 5 4" xfId="36156"/>
    <cellStyle name="Zarez 5 3 4 5 5" xfId="36157"/>
    <cellStyle name="Zarez 5 3 4 6" xfId="36158"/>
    <cellStyle name="Zarez 5 3 4 6 2" xfId="36159"/>
    <cellStyle name="Zarez 5 3 4 6 2 2" xfId="36160"/>
    <cellStyle name="Zarez 5 3 4 6 3" xfId="36161"/>
    <cellStyle name="Zarez 5 3 4 6 3 2" xfId="36162"/>
    <cellStyle name="Zarez 5 3 4 6 4" xfId="36163"/>
    <cellStyle name="Zarez 5 3 4 7" xfId="36164"/>
    <cellStyle name="Zarez 5 3 4 7 2" xfId="36165"/>
    <cellStyle name="Zarez 5 3 4 7 2 2" xfId="36166"/>
    <cellStyle name="Zarez 5 3 4 7 3" xfId="36167"/>
    <cellStyle name="Zarez 5 3 4 7 3 2" xfId="36168"/>
    <cellStyle name="Zarez 5 3 4 7 4" xfId="36169"/>
    <cellStyle name="Zarez 5 3 4 8" xfId="36170"/>
    <cellStyle name="Zarez 5 3 4 8 2" xfId="36171"/>
    <cellStyle name="Zarez 5 3 4 9" xfId="36172"/>
    <cellStyle name="Zarez 5 3 4 9 2" xfId="36173"/>
    <cellStyle name="Zarez 5 3 5" xfId="36174"/>
    <cellStyle name="Zarez 5 3 5 10" xfId="36175"/>
    <cellStyle name="Zarez 5 3 5 11" xfId="36176"/>
    <cellStyle name="Zarez 5 3 5 2" xfId="36177"/>
    <cellStyle name="Zarez 5 3 5 2 2" xfId="36178"/>
    <cellStyle name="Zarez 5 3 5 2 2 2" xfId="36179"/>
    <cellStyle name="Zarez 5 3 5 2 3" xfId="36180"/>
    <cellStyle name="Zarez 5 3 5 2 3 2" xfId="36181"/>
    <cellStyle name="Zarez 5 3 5 2 4" xfId="36182"/>
    <cellStyle name="Zarez 5 3 5 2 5" xfId="36183"/>
    <cellStyle name="Zarez 5 3 5 3" xfId="36184"/>
    <cellStyle name="Zarez 5 3 5 3 2" xfId="36185"/>
    <cellStyle name="Zarez 5 3 5 3 2 2" xfId="36186"/>
    <cellStyle name="Zarez 5 3 5 3 3" xfId="36187"/>
    <cellStyle name="Zarez 5 3 5 3 3 2" xfId="36188"/>
    <cellStyle name="Zarez 5 3 5 3 4" xfId="36189"/>
    <cellStyle name="Zarez 5 3 5 3 5" xfId="36190"/>
    <cellStyle name="Zarez 5 3 5 4" xfId="36191"/>
    <cellStyle name="Zarez 5 3 5 4 2" xfId="36192"/>
    <cellStyle name="Zarez 5 3 5 4 2 2" xfId="36193"/>
    <cellStyle name="Zarez 5 3 5 4 3" xfId="36194"/>
    <cellStyle name="Zarez 5 3 5 4 3 2" xfId="36195"/>
    <cellStyle name="Zarez 5 3 5 4 4" xfId="36196"/>
    <cellStyle name="Zarez 5 3 5 4 5" xfId="36197"/>
    <cellStyle name="Zarez 5 3 5 5" xfId="36198"/>
    <cellStyle name="Zarez 5 3 5 5 2" xfId="36199"/>
    <cellStyle name="Zarez 5 3 5 5 2 2" xfId="36200"/>
    <cellStyle name="Zarez 5 3 5 5 3" xfId="36201"/>
    <cellStyle name="Zarez 5 3 5 5 3 2" xfId="36202"/>
    <cellStyle name="Zarez 5 3 5 5 4" xfId="36203"/>
    <cellStyle name="Zarez 5 3 5 5 5" xfId="36204"/>
    <cellStyle name="Zarez 5 3 5 6" xfId="36205"/>
    <cellStyle name="Zarez 5 3 5 6 2" xfId="36206"/>
    <cellStyle name="Zarez 5 3 5 6 2 2" xfId="36207"/>
    <cellStyle name="Zarez 5 3 5 6 3" xfId="36208"/>
    <cellStyle name="Zarez 5 3 5 6 3 2" xfId="36209"/>
    <cellStyle name="Zarez 5 3 5 6 4" xfId="36210"/>
    <cellStyle name="Zarez 5 3 5 7" xfId="36211"/>
    <cellStyle name="Zarez 5 3 5 7 2" xfId="36212"/>
    <cellStyle name="Zarez 5 3 5 7 2 2" xfId="36213"/>
    <cellStyle name="Zarez 5 3 5 7 3" xfId="36214"/>
    <cellStyle name="Zarez 5 3 5 7 3 2" xfId="36215"/>
    <cellStyle name="Zarez 5 3 5 7 4" xfId="36216"/>
    <cellStyle name="Zarez 5 3 5 8" xfId="36217"/>
    <cellStyle name="Zarez 5 3 5 8 2" xfId="36218"/>
    <cellStyle name="Zarez 5 3 5 9" xfId="36219"/>
    <cellStyle name="Zarez 5 3 5 9 2" xfId="36220"/>
    <cellStyle name="Zarez 5 3 6" xfId="36221"/>
    <cellStyle name="Zarez 5 3 6 10" xfId="36222"/>
    <cellStyle name="Zarez 5 3 6 11" xfId="36223"/>
    <cellStyle name="Zarez 5 3 6 2" xfId="36224"/>
    <cellStyle name="Zarez 5 3 6 2 2" xfId="36225"/>
    <cellStyle name="Zarez 5 3 6 2 2 2" xfId="36226"/>
    <cellStyle name="Zarez 5 3 6 2 3" xfId="36227"/>
    <cellStyle name="Zarez 5 3 6 2 3 2" xfId="36228"/>
    <cellStyle name="Zarez 5 3 6 2 4" xfId="36229"/>
    <cellStyle name="Zarez 5 3 6 2 5" xfId="36230"/>
    <cellStyle name="Zarez 5 3 6 3" xfId="36231"/>
    <cellStyle name="Zarez 5 3 6 3 2" xfId="36232"/>
    <cellStyle name="Zarez 5 3 6 3 2 2" xfId="36233"/>
    <cellStyle name="Zarez 5 3 6 3 3" xfId="36234"/>
    <cellStyle name="Zarez 5 3 6 3 3 2" xfId="36235"/>
    <cellStyle name="Zarez 5 3 6 3 4" xfId="36236"/>
    <cellStyle name="Zarez 5 3 6 3 5" xfId="36237"/>
    <cellStyle name="Zarez 5 3 6 4" xfId="36238"/>
    <cellStyle name="Zarez 5 3 6 4 2" xfId="36239"/>
    <cellStyle name="Zarez 5 3 6 4 2 2" xfId="36240"/>
    <cellStyle name="Zarez 5 3 6 4 3" xfId="36241"/>
    <cellStyle name="Zarez 5 3 6 4 3 2" xfId="36242"/>
    <cellStyle name="Zarez 5 3 6 4 4" xfId="36243"/>
    <cellStyle name="Zarez 5 3 6 4 5" xfId="36244"/>
    <cellStyle name="Zarez 5 3 6 5" xfId="36245"/>
    <cellStyle name="Zarez 5 3 6 5 2" xfId="36246"/>
    <cellStyle name="Zarez 5 3 6 5 2 2" xfId="36247"/>
    <cellStyle name="Zarez 5 3 6 5 3" xfId="36248"/>
    <cellStyle name="Zarez 5 3 6 5 3 2" xfId="36249"/>
    <cellStyle name="Zarez 5 3 6 5 4" xfId="36250"/>
    <cellStyle name="Zarez 5 3 6 5 5" xfId="36251"/>
    <cellStyle name="Zarez 5 3 6 6" xfId="36252"/>
    <cellStyle name="Zarez 5 3 6 6 2" xfId="36253"/>
    <cellStyle name="Zarez 5 3 6 6 2 2" xfId="36254"/>
    <cellStyle name="Zarez 5 3 6 6 3" xfId="36255"/>
    <cellStyle name="Zarez 5 3 6 6 3 2" xfId="36256"/>
    <cellStyle name="Zarez 5 3 6 6 4" xfId="36257"/>
    <cellStyle name="Zarez 5 3 6 7" xfId="36258"/>
    <cellStyle name="Zarez 5 3 6 7 2" xfId="36259"/>
    <cellStyle name="Zarez 5 3 6 7 2 2" xfId="36260"/>
    <cellStyle name="Zarez 5 3 6 7 3" xfId="36261"/>
    <cellStyle name="Zarez 5 3 6 7 3 2" xfId="36262"/>
    <cellStyle name="Zarez 5 3 6 7 4" xfId="36263"/>
    <cellStyle name="Zarez 5 3 6 8" xfId="36264"/>
    <cellStyle name="Zarez 5 3 6 8 2" xfId="36265"/>
    <cellStyle name="Zarez 5 3 6 9" xfId="36266"/>
    <cellStyle name="Zarez 5 3 6 9 2" xfId="36267"/>
    <cellStyle name="Zarez 5 3 7" xfId="36268"/>
    <cellStyle name="Zarez 5 3 7 10" xfId="36269"/>
    <cellStyle name="Zarez 5 3 7 11" xfId="36270"/>
    <cellStyle name="Zarez 5 3 7 2" xfId="36271"/>
    <cellStyle name="Zarez 5 3 7 2 2" xfId="36272"/>
    <cellStyle name="Zarez 5 3 7 2 2 2" xfId="36273"/>
    <cellStyle name="Zarez 5 3 7 2 3" xfId="36274"/>
    <cellStyle name="Zarez 5 3 7 2 3 2" xfId="36275"/>
    <cellStyle name="Zarez 5 3 7 2 4" xfId="36276"/>
    <cellStyle name="Zarez 5 3 7 2 5" xfId="36277"/>
    <cellStyle name="Zarez 5 3 7 3" xfId="36278"/>
    <cellStyle name="Zarez 5 3 7 3 2" xfId="36279"/>
    <cellStyle name="Zarez 5 3 7 3 2 2" xfId="36280"/>
    <cellStyle name="Zarez 5 3 7 3 3" xfId="36281"/>
    <cellStyle name="Zarez 5 3 7 3 3 2" xfId="36282"/>
    <cellStyle name="Zarez 5 3 7 3 4" xfId="36283"/>
    <cellStyle name="Zarez 5 3 7 3 5" xfId="36284"/>
    <cellStyle name="Zarez 5 3 7 4" xfId="36285"/>
    <cellStyle name="Zarez 5 3 7 4 2" xfId="36286"/>
    <cellStyle name="Zarez 5 3 7 4 2 2" xfId="36287"/>
    <cellStyle name="Zarez 5 3 7 4 3" xfId="36288"/>
    <cellStyle name="Zarez 5 3 7 4 3 2" xfId="36289"/>
    <cellStyle name="Zarez 5 3 7 4 4" xfId="36290"/>
    <cellStyle name="Zarez 5 3 7 4 5" xfId="36291"/>
    <cellStyle name="Zarez 5 3 7 5" xfId="36292"/>
    <cellStyle name="Zarez 5 3 7 5 2" xfId="36293"/>
    <cellStyle name="Zarez 5 3 7 5 2 2" xfId="36294"/>
    <cellStyle name="Zarez 5 3 7 5 3" xfId="36295"/>
    <cellStyle name="Zarez 5 3 7 5 3 2" xfId="36296"/>
    <cellStyle name="Zarez 5 3 7 5 4" xfId="36297"/>
    <cellStyle name="Zarez 5 3 7 5 5" xfId="36298"/>
    <cellStyle name="Zarez 5 3 7 6" xfId="36299"/>
    <cellStyle name="Zarez 5 3 7 6 2" xfId="36300"/>
    <cellStyle name="Zarez 5 3 7 6 2 2" xfId="36301"/>
    <cellStyle name="Zarez 5 3 7 6 3" xfId="36302"/>
    <cellStyle name="Zarez 5 3 7 6 3 2" xfId="36303"/>
    <cellStyle name="Zarez 5 3 7 6 4" xfId="36304"/>
    <cellStyle name="Zarez 5 3 7 7" xfId="36305"/>
    <cellStyle name="Zarez 5 3 7 7 2" xfId="36306"/>
    <cellStyle name="Zarez 5 3 7 7 2 2" xfId="36307"/>
    <cellStyle name="Zarez 5 3 7 7 3" xfId="36308"/>
    <cellStyle name="Zarez 5 3 7 7 3 2" xfId="36309"/>
    <cellStyle name="Zarez 5 3 7 7 4" xfId="36310"/>
    <cellStyle name="Zarez 5 3 7 8" xfId="36311"/>
    <cellStyle name="Zarez 5 3 7 8 2" xfId="36312"/>
    <cellStyle name="Zarez 5 3 7 9" xfId="36313"/>
    <cellStyle name="Zarez 5 3 7 9 2" xfId="36314"/>
    <cellStyle name="Zarez 5 3 8" xfId="36315"/>
    <cellStyle name="Zarez 5 3 8 2" xfId="36316"/>
    <cellStyle name="Zarez 5 3 8 2 2" xfId="36317"/>
    <cellStyle name="Zarez 5 3 8 3" xfId="36318"/>
    <cellStyle name="Zarez 5 3 8 3 2" xfId="36319"/>
    <cellStyle name="Zarez 5 3 8 4" xfId="36320"/>
    <cellStyle name="Zarez 5 3 9" xfId="36321"/>
    <cellStyle name="Zarez 5 3 9 2" xfId="36322"/>
    <cellStyle name="Zarez 5 3 9 2 2" xfId="36323"/>
    <cellStyle name="Zarez 5 3 9 3" xfId="36324"/>
    <cellStyle name="Zarez 5 4" xfId="36325"/>
    <cellStyle name="Zarez 5 4 10" xfId="36326"/>
    <cellStyle name="Zarez 5 4 10 2" xfId="36327"/>
    <cellStyle name="Zarez 5 4 10 2 2" xfId="36328"/>
    <cellStyle name="Zarez 5 4 10 3" xfId="36329"/>
    <cellStyle name="Zarez 5 4 11" xfId="36330"/>
    <cellStyle name="Zarez 5 4 11 2" xfId="36331"/>
    <cellStyle name="Zarez 5 4 11 2 2" xfId="36332"/>
    <cellStyle name="Zarez 5 4 11 3" xfId="36333"/>
    <cellStyle name="Zarez 5 4 12" xfId="36334"/>
    <cellStyle name="Zarez 5 4 12 2" xfId="36335"/>
    <cellStyle name="Zarez 5 4 13" xfId="36336"/>
    <cellStyle name="Zarez 5 4 13 2" xfId="36337"/>
    <cellStyle name="Zarez 5 4 14" xfId="36338"/>
    <cellStyle name="Zarez 5 4 15" xfId="36339"/>
    <cellStyle name="Zarez 5 4 2" xfId="36340"/>
    <cellStyle name="Zarez 5 4 2 10" xfId="36341"/>
    <cellStyle name="Zarez 5 4 2 11" xfId="36342"/>
    <cellStyle name="Zarez 5 4 2 2" xfId="36343"/>
    <cellStyle name="Zarez 5 4 2 2 2" xfId="36344"/>
    <cellStyle name="Zarez 5 4 2 2 2 2" xfId="36345"/>
    <cellStyle name="Zarez 5 4 2 2 3" xfId="36346"/>
    <cellStyle name="Zarez 5 4 2 2 3 2" xfId="36347"/>
    <cellStyle name="Zarez 5 4 2 2 4" xfId="36348"/>
    <cellStyle name="Zarez 5 4 2 2 5" xfId="36349"/>
    <cellStyle name="Zarez 5 4 2 3" xfId="36350"/>
    <cellStyle name="Zarez 5 4 2 3 2" xfId="36351"/>
    <cellStyle name="Zarez 5 4 2 3 2 2" xfId="36352"/>
    <cellStyle name="Zarez 5 4 2 3 3" xfId="36353"/>
    <cellStyle name="Zarez 5 4 2 3 3 2" xfId="36354"/>
    <cellStyle name="Zarez 5 4 2 3 4" xfId="36355"/>
    <cellStyle name="Zarez 5 4 2 3 5" xfId="36356"/>
    <cellStyle name="Zarez 5 4 2 4" xfId="36357"/>
    <cellStyle name="Zarez 5 4 2 4 2" xfId="36358"/>
    <cellStyle name="Zarez 5 4 2 4 2 2" xfId="36359"/>
    <cellStyle name="Zarez 5 4 2 4 3" xfId="36360"/>
    <cellStyle name="Zarez 5 4 2 4 3 2" xfId="36361"/>
    <cellStyle name="Zarez 5 4 2 4 4" xfId="36362"/>
    <cellStyle name="Zarez 5 4 2 4 5" xfId="36363"/>
    <cellStyle name="Zarez 5 4 2 5" xfId="36364"/>
    <cellStyle name="Zarez 5 4 2 5 2" xfId="36365"/>
    <cellStyle name="Zarez 5 4 2 5 2 2" xfId="36366"/>
    <cellStyle name="Zarez 5 4 2 5 3" xfId="36367"/>
    <cellStyle name="Zarez 5 4 2 5 3 2" xfId="36368"/>
    <cellStyle name="Zarez 5 4 2 5 4" xfId="36369"/>
    <cellStyle name="Zarez 5 4 2 5 5" xfId="36370"/>
    <cellStyle name="Zarez 5 4 2 6" xfId="36371"/>
    <cellStyle name="Zarez 5 4 2 6 2" xfId="36372"/>
    <cellStyle name="Zarez 5 4 2 6 2 2" xfId="36373"/>
    <cellStyle name="Zarez 5 4 2 6 3" xfId="36374"/>
    <cellStyle name="Zarez 5 4 2 6 3 2" xfId="36375"/>
    <cellStyle name="Zarez 5 4 2 6 4" xfId="36376"/>
    <cellStyle name="Zarez 5 4 2 7" xfId="36377"/>
    <cellStyle name="Zarez 5 4 2 7 2" xfId="36378"/>
    <cellStyle name="Zarez 5 4 2 7 2 2" xfId="36379"/>
    <cellStyle name="Zarez 5 4 2 7 3" xfId="36380"/>
    <cellStyle name="Zarez 5 4 2 7 3 2" xfId="36381"/>
    <cellStyle name="Zarez 5 4 2 7 4" xfId="36382"/>
    <cellStyle name="Zarez 5 4 2 8" xfId="36383"/>
    <cellStyle name="Zarez 5 4 2 8 2" xfId="36384"/>
    <cellStyle name="Zarez 5 4 2 9" xfId="36385"/>
    <cellStyle name="Zarez 5 4 2 9 2" xfId="36386"/>
    <cellStyle name="Zarez 5 4 3" xfId="36387"/>
    <cellStyle name="Zarez 5 4 3 10" xfId="36388"/>
    <cellStyle name="Zarez 5 4 3 11" xfId="36389"/>
    <cellStyle name="Zarez 5 4 3 2" xfId="36390"/>
    <cellStyle name="Zarez 5 4 3 2 2" xfId="36391"/>
    <cellStyle name="Zarez 5 4 3 2 2 2" xfId="36392"/>
    <cellStyle name="Zarez 5 4 3 2 3" xfId="36393"/>
    <cellStyle name="Zarez 5 4 3 2 3 2" xfId="36394"/>
    <cellStyle name="Zarez 5 4 3 2 4" xfId="36395"/>
    <cellStyle name="Zarez 5 4 3 2 5" xfId="36396"/>
    <cellStyle name="Zarez 5 4 3 3" xfId="36397"/>
    <cellStyle name="Zarez 5 4 3 3 2" xfId="36398"/>
    <cellStyle name="Zarez 5 4 3 3 2 2" xfId="36399"/>
    <cellStyle name="Zarez 5 4 3 3 3" xfId="36400"/>
    <cellStyle name="Zarez 5 4 3 3 3 2" xfId="36401"/>
    <cellStyle name="Zarez 5 4 3 3 4" xfId="36402"/>
    <cellStyle name="Zarez 5 4 3 3 5" xfId="36403"/>
    <cellStyle name="Zarez 5 4 3 4" xfId="36404"/>
    <cellStyle name="Zarez 5 4 3 4 2" xfId="36405"/>
    <cellStyle name="Zarez 5 4 3 4 2 2" xfId="36406"/>
    <cellStyle name="Zarez 5 4 3 4 3" xfId="36407"/>
    <cellStyle name="Zarez 5 4 3 4 3 2" xfId="36408"/>
    <cellStyle name="Zarez 5 4 3 4 4" xfId="36409"/>
    <cellStyle name="Zarez 5 4 3 4 5" xfId="36410"/>
    <cellStyle name="Zarez 5 4 3 5" xfId="36411"/>
    <cellStyle name="Zarez 5 4 3 5 2" xfId="36412"/>
    <cellStyle name="Zarez 5 4 3 5 2 2" xfId="36413"/>
    <cellStyle name="Zarez 5 4 3 5 3" xfId="36414"/>
    <cellStyle name="Zarez 5 4 3 5 3 2" xfId="36415"/>
    <cellStyle name="Zarez 5 4 3 5 4" xfId="36416"/>
    <cellStyle name="Zarez 5 4 3 5 5" xfId="36417"/>
    <cellStyle name="Zarez 5 4 3 6" xfId="36418"/>
    <cellStyle name="Zarez 5 4 3 6 2" xfId="36419"/>
    <cellStyle name="Zarez 5 4 3 6 2 2" xfId="36420"/>
    <cellStyle name="Zarez 5 4 3 6 3" xfId="36421"/>
    <cellStyle name="Zarez 5 4 3 6 3 2" xfId="36422"/>
    <cellStyle name="Zarez 5 4 3 6 4" xfId="36423"/>
    <cellStyle name="Zarez 5 4 3 7" xfId="36424"/>
    <cellStyle name="Zarez 5 4 3 7 2" xfId="36425"/>
    <cellStyle name="Zarez 5 4 3 7 2 2" xfId="36426"/>
    <cellStyle name="Zarez 5 4 3 7 3" xfId="36427"/>
    <cellStyle name="Zarez 5 4 3 7 3 2" xfId="36428"/>
    <cellStyle name="Zarez 5 4 3 7 4" xfId="36429"/>
    <cellStyle name="Zarez 5 4 3 8" xfId="36430"/>
    <cellStyle name="Zarez 5 4 3 8 2" xfId="36431"/>
    <cellStyle name="Zarez 5 4 3 9" xfId="36432"/>
    <cellStyle name="Zarez 5 4 3 9 2" xfId="36433"/>
    <cellStyle name="Zarez 5 4 4" xfId="36434"/>
    <cellStyle name="Zarez 5 4 4 10" xfId="36435"/>
    <cellStyle name="Zarez 5 4 4 11" xfId="36436"/>
    <cellStyle name="Zarez 5 4 4 2" xfId="36437"/>
    <cellStyle name="Zarez 5 4 4 2 2" xfId="36438"/>
    <cellStyle name="Zarez 5 4 4 2 2 2" xfId="36439"/>
    <cellStyle name="Zarez 5 4 4 2 3" xfId="36440"/>
    <cellStyle name="Zarez 5 4 4 2 3 2" xfId="36441"/>
    <cellStyle name="Zarez 5 4 4 2 4" xfId="36442"/>
    <cellStyle name="Zarez 5 4 4 2 5" xfId="36443"/>
    <cellStyle name="Zarez 5 4 4 3" xfId="36444"/>
    <cellStyle name="Zarez 5 4 4 3 2" xfId="36445"/>
    <cellStyle name="Zarez 5 4 4 3 2 2" xfId="36446"/>
    <cellStyle name="Zarez 5 4 4 3 3" xfId="36447"/>
    <cellStyle name="Zarez 5 4 4 3 3 2" xfId="36448"/>
    <cellStyle name="Zarez 5 4 4 3 4" xfId="36449"/>
    <cellStyle name="Zarez 5 4 4 3 5" xfId="36450"/>
    <cellStyle name="Zarez 5 4 4 4" xfId="36451"/>
    <cellStyle name="Zarez 5 4 4 4 2" xfId="36452"/>
    <cellStyle name="Zarez 5 4 4 4 2 2" xfId="36453"/>
    <cellStyle name="Zarez 5 4 4 4 3" xfId="36454"/>
    <cellStyle name="Zarez 5 4 4 4 3 2" xfId="36455"/>
    <cellStyle name="Zarez 5 4 4 4 4" xfId="36456"/>
    <cellStyle name="Zarez 5 4 4 4 5" xfId="36457"/>
    <cellStyle name="Zarez 5 4 4 5" xfId="36458"/>
    <cellStyle name="Zarez 5 4 4 5 2" xfId="36459"/>
    <cellStyle name="Zarez 5 4 4 5 2 2" xfId="36460"/>
    <cellStyle name="Zarez 5 4 4 5 3" xfId="36461"/>
    <cellStyle name="Zarez 5 4 4 5 3 2" xfId="36462"/>
    <cellStyle name="Zarez 5 4 4 5 4" xfId="36463"/>
    <cellStyle name="Zarez 5 4 4 5 5" xfId="36464"/>
    <cellStyle name="Zarez 5 4 4 6" xfId="36465"/>
    <cellStyle name="Zarez 5 4 4 6 2" xfId="36466"/>
    <cellStyle name="Zarez 5 4 4 6 2 2" xfId="36467"/>
    <cellStyle name="Zarez 5 4 4 6 3" xfId="36468"/>
    <cellStyle name="Zarez 5 4 4 6 3 2" xfId="36469"/>
    <cellStyle name="Zarez 5 4 4 6 4" xfId="36470"/>
    <cellStyle name="Zarez 5 4 4 7" xfId="36471"/>
    <cellStyle name="Zarez 5 4 4 7 2" xfId="36472"/>
    <cellStyle name="Zarez 5 4 4 7 2 2" xfId="36473"/>
    <cellStyle name="Zarez 5 4 4 7 3" xfId="36474"/>
    <cellStyle name="Zarez 5 4 4 7 3 2" xfId="36475"/>
    <cellStyle name="Zarez 5 4 4 7 4" xfId="36476"/>
    <cellStyle name="Zarez 5 4 4 8" xfId="36477"/>
    <cellStyle name="Zarez 5 4 4 8 2" xfId="36478"/>
    <cellStyle name="Zarez 5 4 4 9" xfId="36479"/>
    <cellStyle name="Zarez 5 4 4 9 2" xfId="36480"/>
    <cellStyle name="Zarez 5 4 5" xfId="36481"/>
    <cellStyle name="Zarez 5 4 5 10" xfId="36482"/>
    <cellStyle name="Zarez 5 4 5 11" xfId="36483"/>
    <cellStyle name="Zarez 5 4 5 2" xfId="36484"/>
    <cellStyle name="Zarez 5 4 5 2 2" xfId="36485"/>
    <cellStyle name="Zarez 5 4 5 2 2 2" xfId="36486"/>
    <cellStyle name="Zarez 5 4 5 2 3" xfId="36487"/>
    <cellStyle name="Zarez 5 4 5 2 3 2" xfId="36488"/>
    <cellStyle name="Zarez 5 4 5 2 4" xfId="36489"/>
    <cellStyle name="Zarez 5 4 5 2 5" xfId="36490"/>
    <cellStyle name="Zarez 5 4 5 3" xfId="36491"/>
    <cellStyle name="Zarez 5 4 5 3 2" xfId="36492"/>
    <cellStyle name="Zarez 5 4 5 3 2 2" xfId="36493"/>
    <cellStyle name="Zarez 5 4 5 3 3" xfId="36494"/>
    <cellStyle name="Zarez 5 4 5 3 3 2" xfId="36495"/>
    <cellStyle name="Zarez 5 4 5 3 4" xfId="36496"/>
    <cellStyle name="Zarez 5 4 5 3 5" xfId="36497"/>
    <cellStyle name="Zarez 5 4 5 4" xfId="36498"/>
    <cellStyle name="Zarez 5 4 5 4 2" xfId="36499"/>
    <cellStyle name="Zarez 5 4 5 4 2 2" xfId="36500"/>
    <cellStyle name="Zarez 5 4 5 4 3" xfId="36501"/>
    <cellStyle name="Zarez 5 4 5 4 3 2" xfId="36502"/>
    <cellStyle name="Zarez 5 4 5 4 4" xfId="36503"/>
    <cellStyle name="Zarez 5 4 5 4 5" xfId="36504"/>
    <cellStyle name="Zarez 5 4 5 5" xfId="36505"/>
    <cellStyle name="Zarez 5 4 5 5 2" xfId="36506"/>
    <cellStyle name="Zarez 5 4 5 5 2 2" xfId="36507"/>
    <cellStyle name="Zarez 5 4 5 5 3" xfId="36508"/>
    <cellStyle name="Zarez 5 4 5 5 3 2" xfId="36509"/>
    <cellStyle name="Zarez 5 4 5 5 4" xfId="36510"/>
    <cellStyle name="Zarez 5 4 5 5 5" xfId="36511"/>
    <cellStyle name="Zarez 5 4 5 6" xfId="36512"/>
    <cellStyle name="Zarez 5 4 5 6 2" xfId="36513"/>
    <cellStyle name="Zarez 5 4 5 6 2 2" xfId="36514"/>
    <cellStyle name="Zarez 5 4 5 6 3" xfId="36515"/>
    <cellStyle name="Zarez 5 4 5 6 3 2" xfId="36516"/>
    <cellStyle name="Zarez 5 4 5 6 4" xfId="36517"/>
    <cellStyle name="Zarez 5 4 5 7" xfId="36518"/>
    <cellStyle name="Zarez 5 4 5 7 2" xfId="36519"/>
    <cellStyle name="Zarez 5 4 5 7 2 2" xfId="36520"/>
    <cellStyle name="Zarez 5 4 5 7 3" xfId="36521"/>
    <cellStyle name="Zarez 5 4 5 7 3 2" xfId="36522"/>
    <cellStyle name="Zarez 5 4 5 7 4" xfId="36523"/>
    <cellStyle name="Zarez 5 4 5 8" xfId="36524"/>
    <cellStyle name="Zarez 5 4 5 8 2" xfId="36525"/>
    <cellStyle name="Zarez 5 4 5 9" xfId="36526"/>
    <cellStyle name="Zarez 5 4 5 9 2" xfId="36527"/>
    <cellStyle name="Zarez 5 4 6" xfId="36528"/>
    <cellStyle name="Zarez 5 4 6 10" xfId="36529"/>
    <cellStyle name="Zarez 5 4 6 11" xfId="36530"/>
    <cellStyle name="Zarez 5 4 6 2" xfId="36531"/>
    <cellStyle name="Zarez 5 4 6 2 2" xfId="36532"/>
    <cellStyle name="Zarez 5 4 6 2 2 2" xfId="36533"/>
    <cellStyle name="Zarez 5 4 6 2 3" xfId="36534"/>
    <cellStyle name="Zarez 5 4 6 2 3 2" xfId="36535"/>
    <cellStyle name="Zarez 5 4 6 2 4" xfId="36536"/>
    <cellStyle name="Zarez 5 4 6 2 5" xfId="36537"/>
    <cellStyle name="Zarez 5 4 6 3" xfId="36538"/>
    <cellStyle name="Zarez 5 4 6 3 2" xfId="36539"/>
    <cellStyle name="Zarez 5 4 6 3 2 2" xfId="36540"/>
    <cellStyle name="Zarez 5 4 6 3 3" xfId="36541"/>
    <cellStyle name="Zarez 5 4 6 3 3 2" xfId="36542"/>
    <cellStyle name="Zarez 5 4 6 3 4" xfId="36543"/>
    <cellStyle name="Zarez 5 4 6 3 5" xfId="36544"/>
    <cellStyle name="Zarez 5 4 6 4" xfId="36545"/>
    <cellStyle name="Zarez 5 4 6 4 2" xfId="36546"/>
    <cellStyle name="Zarez 5 4 6 4 2 2" xfId="36547"/>
    <cellStyle name="Zarez 5 4 6 4 3" xfId="36548"/>
    <cellStyle name="Zarez 5 4 6 4 3 2" xfId="36549"/>
    <cellStyle name="Zarez 5 4 6 4 4" xfId="36550"/>
    <cellStyle name="Zarez 5 4 6 4 5" xfId="36551"/>
    <cellStyle name="Zarez 5 4 6 5" xfId="36552"/>
    <cellStyle name="Zarez 5 4 6 5 2" xfId="36553"/>
    <cellStyle name="Zarez 5 4 6 5 2 2" xfId="36554"/>
    <cellStyle name="Zarez 5 4 6 5 3" xfId="36555"/>
    <cellStyle name="Zarez 5 4 6 5 3 2" xfId="36556"/>
    <cellStyle name="Zarez 5 4 6 5 4" xfId="36557"/>
    <cellStyle name="Zarez 5 4 6 5 5" xfId="36558"/>
    <cellStyle name="Zarez 5 4 6 6" xfId="36559"/>
    <cellStyle name="Zarez 5 4 6 6 2" xfId="36560"/>
    <cellStyle name="Zarez 5 4 6 6 2 2" xfId="36561"/>
    <cellStyle name="Zarez 5 4 6 6 3" xfId="36562"/>
    <cellStyle name="Zarez 5 4 6 6 3 2" xfId="36563"/>
    <cellStyle name="Zarez 5 4 6 6 4" xfId="36564"/>
    <cellStyle name="Zarez 5 4 6 7" xfId="36565"/>
    <cellStyle name="Zarez 5 4 6 7 2" xfId="36566"/>
    <cellStyle name="Zarez 5 4 6 7 2 2" xfId="36567"/>
    <cellStyle name="Zarez 5 4 6 7 3" xfId="36568"/>
    <cellStyle name="Zarez 5 4 6 7 3 2" xfId="36569"/>
    <cellStyle name="Zarez 5 4 6 7 4" xfId="36570"/>
    <cellStyle name="Zarez 5 4 6 8" xfId="36571"/>
    <cellStyle name="Zarez 5 4 6 8 2" xfId="36572"/>
    <cellStyle name="Zarez 5 4 6 9" xfId="36573"/>
    <cellStyle name="Zarez 5 4 6 9 2" xfId="36574"/>
    <cellStyle name="Zarez 5 4 7" xfId="36575"/>
    <cellStyle name="Zarez 5 4 7 10" xfId="36576"/>
    <cellStyle name="Zarez 5 4 7 11" xfId="36577"/>
    <cellStyle name="Zarez 5 4 7 2" xfId="36578"/>
    <cellStyle name="Zarez 5 4 7 2 2" xfId="36579"/>
    <cellStyle name="Zarez 5 4 7 2 2 2" xfId="36580"/>
    <cellStyle name="Zarez 5 4 7 2 3" xfId="36581"/>
    <cellStyle name="Zarez 5 4 7 2 3 2" xfId="36582"/>
    <cellStyle name="Zarez 5 4 7 2 4" xfId="36583"/>
    <cellStyle name="Zarez 5 4 7 2 5" xfId="36584"/>
    <cellStyle name="Zarez 5 4 7 3" xfId="36585"/>
    <cellStyle name="Zarez 5 4 7 3 2" xfId="36586"/>
    <cellStyle name="Zarez 5 4 7 3 2 2" xfId="36587"/>
    <cellStyle name="Zarez 5 4 7 3 3" xfId="36588"/>
    <cellStyle name="Zarez 5 4 7 3 3 2" xfId="36589"/>
    <cellStyle name="Zarez 5 4 7 3 4" xfId="36590"/>
    <cellStyle name="Zarez 5 4 7 3 5" xfId="36591"/>
    <cellStyle name="Zarez 5 4 7 4" xfId="36592"/>
    <cellStyle name="Zarez 5 4 7 4 2" xfId="36593"/>
    <cellStyle name="Zarez 5 4 7 4 2 2" xfId="36594"/>
    <cellStyle name="Zarez 5 4 7 4 3" xfId="36595"/>
    <cellStyle name="Zarez 5 4 7 4 3 2" xfId="36596"/>
    <cellStyle name="Zarez 5 4 7 4 4" xfId="36597"/>
    <cellStyle name="Zarez 5 4 7 4 5" xfId="36598"/>
    <cellStyle name="Zarez 5 4 7 5" xfId="36599"/>
    <cellStyle name="Zarez 5 4 7 5 2" xfId="36600"/>
    <cellStyle name="Zarez 5 4 7 5 2 2" xfId="36601"/>
    <cellStyle name="Zarez 5 4 7 5 3" xfId="36602"/>
    <cellStyle name="Zarez 5 4 7 5 3 2" xfId="36603"/>
    <cellStyle name="Zarez 5 4 7 5 4" xfId="36604"/>
    <cellStyle name="Zarez 5 4 7 5 5" xfId="36605"/>
    <cellStyle name="Zarez 5 4 7 6" xfId="36606"/>
    <cellStyle name="Zarez 5 4 7 6 2" xfId="36607"/>
    <cellStyle name="Zarez 5 4 7 6 2 2" xfId="36608"/>
    <cellStyle name="Zarez 5 4 7 6 3" xfId="36609"/>
    <cellStyle name="Zarez 5 4 7 6 3 2" xfId="36610"/>
    <cellStyle name="Zarez 5 4 7 6 4" xfId="36611"/>
    <cellStyle name="Zarez 5 4 7 7" xfId="36612"/>
    <cellStyle name="Zarez 5 4 7 7 2" xfId="36613"/>
    <cellStyle name="Zarez 5 4 7 7 2 2" xfId="36614"/>
    <cellStyle name="Zarez 5 4 7 7 3" xfId="36615"/>
    <cellStyle name="Zarez 5 4 7 7 3 2" xfId="36616"/>
    <cellStyle name="Zarez 5 4 7 7 4" xfId="36617"/>
    <cellStyle name="Zarez 5 4 7 8" xfId="36618"/>
    <cellStyle name="Zarez 5 4 7 8 2" xfId="36619"/>
    <cellStyle name="Zarez 5 4 7 9" xfId="36620"/>
    <cellStyle name="Zarez 5 4 7 9 2" xfId="36621"/>
    <cellStyle name="Zarez 5 4 8" xfId="36622"/>
    <cellStyle name="Zarez 5 4 8 2" xfId="36623"/>
    <cellStyle name="Zarez 5 4 8 2 2" xfId="36624"/>
    <cellStyle name="Zarez 5 4 8 3" xfId="36625"/>
    <cellStyle name="Zarez 5 4 8 3 2" xfId="36626"/>
    <cellStyle name="Zarez 5 4 8 4" xfId="36627"/>
    <cellStyle name="Zarez 5 4 9" xfId="36628"/>
    <cellStyle name="Zarez 5 4 9 2" xfId="36629"/>
    <cellStyle name="Zarez 5 4 9 2 2" xfId="36630"/>
    <cellStyle name="Zarez 5 4 9 3" xfId="36631"/>
    <cellStyle name="Zarez 5 5" xfId="36632"/>
    <cellStyle name="Zarez 5 5 10" xfId="36633"/>
    <cellStyle name="Zarez 5 5 10 2" xfId="36634"/>
    <cellStyle name="Zarez 5 5 10 2 2" xfId="36635"/>
    <cellStyle name="Zarez 5 5 10 3" xfId="36636"/>
    <cellStyle name="Zarez 5 5 11" xfId="36637"/>
    <cellStyle name="Zarez 5 5 11 2" xfId="36638"/>
    <cellStyle name="Zarez 5 5 11 2 2" xfId="36639"/>
    <cellStyle name="Zarez 5 5 11 3" xfId="36640"/>
    <cellStyle name="Zarez 5 5 12" xfId="36641"/>
    <cellStyle name="Zarez 5 5 12 2" xfId="36642"/>
    <cellStyle name="Zarez 5 5 13" xfId="36643"/>
    <cellStyle name="Zarez 5 5 13 2" xfId="36644"/>
    <cellStyle name="Zarez 5 5 14" xfId="36645"/>
    <cellStyle name="Zarez 5 5 15" xfId="36646"/>
    <cellStyle name="Zarez 5 5 2" xfId="36647"/>
    <cellStyle name="Zarez 5 5 2 10" xfId="36648"/>
    <cellStyle name="Zarez 5 5 2 11" xfId="36649"/>
    <cellStyle name="Zarez 5 5 2 2" xfId="36650"/>
    <cellStyle name="Zarez 5 5 2 2 2" xfId="36651"/>
    <cellStyle name="Zarez 5 5 2 2 2 2" xfId="36652"/>
    <cellStyle name="Zarez 5 5 2 2 3" xfId="36653"/>
    <cellStyle name="Zarez 5 5 2 2 3 2" xfId="36654"/>
    <cellStyle name="Zarez 5 5 2 2 4" xfId="36655"/>
    <cellStyle name="Zarez 5 5 2 2 5" xfId="36656"/>
    <cellStyle name="Zarez 5 5 2 3" xfId="36657"/>
    <cellStyle name="Zarez 5 5 2 3 2" xfId="36658"/>
    <cellStyle name="Zarez 5 5 2 3 2 2" xfId="36659"/>
    <cellStyle name="Zarez 5 5 2 3 3" xfId="36660"/>
    <cellStyle name="Zarez 5 5 2 3 3 2" xfId="36661"/>
    <cellStyle name="Zarez 5 5 2 3 4" xfId="36662"/>
    <cellStyle name="Zarez 5 5 2 3 5" xfId="36663"/>
    <cellStyle name="Zarez 5 5 2 4" xfId="36664"/>
    <cellStyle name="Zarez 5 5 2 4 2" xfId="36665"/>
    <cellStyle name="Zarez 5 5 2 4 2 2" xfId="36666"/>
    <cellStyle name="Zarez 5 5 2 4 3" xfId="36667"/>
    <cellStyle name="Zarez 5 5 2 4 3 2" xfId="36668"/>
    <cellStyle name="Zarez 5 5 2 4 4" xfId="36669"/>
    <cellStyle name="Zarez 5 5 2 4 5" xfId="36670"/>
    <cellStyle name="Zarez 5 5 2 5" xfId="36671"/>
    <cellStyle name="Zarez 5 5 2 5 2" xfId="36672"/>
    <cellStyle name="Zarez 5 5 2 5 2 2" xfId="36673"/>
    <cellStyle name="Zarez 5 5 2 5 3" xfId="36674"/>
    <cellStyle name="Zarez 5 5 2 5 3 2" xfId="36675"/>
    <cellStyle name="Zarez 5 5 2 5 4" xfId="36676"/>
    <cellStyle name="Zarez 5 5 2 5 5" xfId="36677"/>
    <cellStyle name="Zarez 5 5 2 6" xfId="36678"/>
    <cellStyle name="Zarez 5 5 2 6 2" xfId="36679"/>
    <cellStyle name="Zarez 5 5 2 6 2 2" xfId="36680"/>
    <cellStyle name="Zarez 5 5 2 6 3" xfId="36681"/>
    <cellStyle name="Zarez 5 5 2 6 3 2" xfId="36682"/>
    <cellStyle name="Zarez 5 5 2 6 4" xfId="36683"/>
    <cellStyle name="Zarez 5 5 2 7" xfId="36684"/>
    <cellStyle name="Zarez 5 5 2 7 2" xfId="36685"/>
    <cellStyle name="Zarez 5 5 2 7 2 2" xfId="36686"/>
    <cellStyle name="Zarez 5 5 2 7 3" xfId="36687"/>
    <cellStyle name="Zarez 5 5 2 7 3 2" xfId="36688"/>
    <cellStyle name="Zarez 5 5 2 7 4" xfId="36689"/>
    <cellStyle name="Zarez 5 5 2 8" xfId="36690"/>
    <cellStyle name="Zarez 5 5 2 8 2" xfId="36691"/>
    <cellStyle name="Zarez 5 5 2 9" xfId="36692"/>
    <cellStyle name="Zarez 5 5 2 9 2" xfId="36693"/>
    <cellStyle name="Zarez 5 5 3" xfId="36694"/>
    <cellStyle name="Zarez 5 5 3 10" xfId="36695"/>
    <cellStyle name="Zarez 5 5 3 11" xfId="36696"/>
    <cellStyle name="Zarez 5 5 3 2" xfId="36697"/>
    <cellStyle name="Zarez 5 5 3 2 2" xfId="36698"/>
    <cellStyle name="Zarez 5 5 3 2 2 2" xfId="36699"/>
    <cellStyle name="Zarez 5 5 3 2 3" xfId="36700"/>
    <cellStyle name="Zarez 5 5 3 2 3 2" xfId="36701"/>
    <cellStyle name="Zarez 5 5 3 2 4" xfId="36702"/>
    <cellStyle name="Zarez 5 5 3 2 5" xfId="36703"/>
    <cellStyle name="Zarez 5 5 3 3" xfId="36704"/>
    <cellStyle name="Zarez 5 5 3 3 2" xfId="36705"/>
    <cellStyle name="Zarez 5 5 3 3 2 2" xfId="36706"/>
    <cellStyle name="Zarez 5 5 3 3 3" xfId="36707"/>
    <cellStyle name="Zarez 5 5 3 3 3 2" xfId="36708"/>
    <cellStyle name="Zarez 5 5 3 3 4" xfId="36709"/>
    <cellStyle name="Zarez 5 5 3 3 5" xfId="36710"/>
    <cellStyle name="Zarez 5 5 3 4" xfId="36711"/>
    <cellStyle name="Zarez 5 5 3 4 2" xfId="36712"/>
    <cellStyle name="Zarez 5 5 3 4 2 2" xfId="36713"/>
    <cellStyle name="Zarez 5 5 3 4 3" xfId="36714"/>
    <cellStyle name="Zarez 5 5 3 4 3 2" xfId="36715"/>
    <cellStyle name="Zarez 5 5 3 4 4" xfId="36716"/>
    <cellStyle name="Zarez 5 5 3 4 5" xfId="36717"/>
    <cellStyle name="Zarez 5 5 3 5" xfId="36718"/>
    <cellStyle name="Zarez 5 5 3 5 2" xfId="36719"/>
    <cellStyle name="Zarez 5 5 3 5 2 2" xfId="36720"/>
    <cellStyle name="Zarez 5 5 3 5 3" xfId="36721"/>
    <cellStyle name="Zarez 5 5 3 5 3 2" xfId="36722"/>
    <cellStyle name="Zarez 5 5 3 5 4" xfId="36723"/>
    <cellStyle name="Zarez 5 5 3 5 5" xfId="36724"/>
    <cellStyle name="Zarez 5 5 3 6" xfId="36725"/>
    <cellStyle name="Zarez 5 5 3 6 2" xfId="36726"/>
    <cellStyle name="Zarez 5 5 3 6 2 2" xfId="36727"/>
    <cellStyle name="Zarez 5 5 3 6 3" xfId="36728"/>
    <cellStyle name="Zarez 5 5 3 6 3 2" xfId="36729"/>
    <cellStyle name="Zarez 5 5 3 6 4" xfId="36730"/>
    <cellStyle name="Zarez 5 5 3 7" xfId="36731"/>
    <cellStyle name="Zarez 5 5 3 7 2" xfId="36732"/>
    <cellStyle name="Zarez 5 5 3 7 2 2" xfId="36733"/>
    <cellStyle name="Zarez 5 5 3 7 3" xfId="36734"/>
    <cellStyle name="Zarez 5 5 3 7 3 2" xfId="36735"/>
    <cellStyle name="Zarez 5 5 3 7 4" xfId="36736"/>
    <cellStyle name="Zarez 5 5 3 8" xfId="36737"/>
    <cellStyle name="Zarez 5 5 3 8 2" xfId="36738"/>
    <cellStyle name="Zarez 5 5 3 9" xfId="36739"/>
    <cellStyle name="Zarez 5 5 3 9 2" xfId="36740"/>
    <cellStyle name="Zarez 5 5 4" xfId="36741"/>
    <cellStyle name="Zarez 5 5 4 10" xfId="36742"/>
    <cellStyle name="Zarez 5 5 4 11" xfId="36743"/>
    <cellStyle name="Zarez 5 5 4 2" xfId="36744"/>
    <cellStyle name="Zarez 5 5 4 2 2" xfId="36745"/>
    <cellStyle name="Zarez 5 5 4 2 2 2" xfId="36746"/>
    <cellStyle name="Zarez 5 5 4 2 3" xfId="36747"/>
    <cellStyle name="Zarez 5 5 4 2 3 2" xfId="36748"/>
    <cellStyle name="Zarez 5 5 4 2 4" xfId="36749"/>
    <cellStyle name="Zarez 5 5 4 2 5" xfId="36750"/>
    <cellStyle name="Zarez 5 5 4 3" xfId="36751"/>
    <cellStyle name="Zarez 5 5 4 3 2" xfId="36752"/>
    <cellStyle name="Zarez 5 5 4 3 2 2" xfId="36753"/>
    <cellStyle name="Zarez 5 5 4 3 3" xfId="36754"/>
    <cellStyle name="Zarez 5 5 4 3 3 2" xfId="36755"/>
    <cellStyle name="Zarez 5 5 4 3 4" xfId="36756"/>
    <cellStyle name="Zarez 5 5 4 3 5" xfId="36757"/>
    <cellStyle name="Zarez 5 5 4 4" xfId="36758"/>
    <cellStyle name="Zarez 5 5 4 4 2" xfId="36759"/>
    <cellStyle name="Zarez 5 5 4 4 2 2" xfId="36760"/>
    <cellStyle name="Zarez 5 5 4 4 3" xfId="36761"/>
    <cellStyle name="Zarez 5 5 4 4 3 2" xfId="36762"/>
    <cellStyle name="Zarez 5 5 4 4 4" xfId="36763"/>
    <cellStyle name="Zarez 5 5 4 4 5" xfId="36764"/>
    <cellStyle name="Zarez 5 5 4 5" xfId="36765"/>
    <cellStyle name="Zarez 5 5 4 5 2" xfId="36766"/>
    <cellStyle name="Zarez 5 5 4 5 2 2" xfId="36767"/>
    <cellStyle name="Zarez 5 5 4 5 3" xfId="36768"/>
    <cellStyle name="Zarez 5 5 4 5 3 2" xfId="36769"/>
    <cellStyle name="Zarez 5 5 4 5 4" xfId="36770"/>
    <cellStyle name="Zarez 5 5 4 5 5" xfId="36771"/>
    <cellStyle name="Zarez 5 5 4 6" xfId="36772"/>
    <cellStyle name="Zarez 5 5 4 6 2" xfId="36773"/>
    <cellStyle name="Zarez 5 5 4 6 2 2" xfId="36774"/>
    <cellStyle name="Zarez 5 5 4 6 3" xfId="36775"/>
    <cellStyle name="Zarez 5 5 4 6 3 2" xfId="36776"/>
    <cellStyle name="Zarez 5 5 4 6 4" xfId="36777"/>
    <cellStyle name="Zarez 5 5 4 7" xfId="36778"/>
    <cellStyle name="Zarez 5 5 4 7 2" xfId="36779"/>
    <cellStyle name="Zarez 5 5 4 7 2 2" xfId="36780"/>
    <cellStyle name="Zarez 5 5 4 7 3" xfId="36781"/>
    <cellStyle name="Zarez 5 5 4 7 3 2" xfId="36782"/>
    <cellStyle name="Zarez 5 5 4 7 4" xfId="36783"/>
    <cellStyle name="Zarez 5 5 4 8" xfId="36784"/>
    <cellStyle name="Zarez 5 5 4 8 2" xfId="36785"/>
    <cellStyle name="Zarez 5 5 4 9" xfId="36786"/>
    <cellStyle name="Zarez 5 5 4 9 2" xfId="36787"/>
    <cellStyle name="Zarez 5 5 5" xfId="36788"/>
    <cellStyle name="Zarez 5 5 5 10" xfId="36789"/>
    <cellStyle name="Zarez 5 5 5 11" xfId="36790"/>
    <cellStyle name="Zarez 5 5 5 2" xfId="36791"/>
    <cellStyle name="Zarez 5 5 5 2 2" xfId="36792"/>
    <cellStyle name="Zarez 5 5 5 2 2 2" xfId="36793"/>
    <cellStyle name="Zarez 5 5 5 2 3" xfId="36794"/>
    <cellStyle name="Zarez 5 5 5 2 3 2" xfId="36795"/>
    <cellStyle name="Zarez 5 5 5 2 4" xfId="36796"/>
    <cellStyle name="Zarez 5 5 5 2 5" xfId="36797"/>
    <cellStyle name="Zarez 5 5 5 3" xfId="36798"/>
    <cellStyle name="Zarez 5 5 5 3 2" xfId="36799"/>
    <cellStyle name="Zarez 5 5 5 3 2 2" xfId="36800"/>
    <cellStyle name="Zarez 5 5 5 3 3" xfId="36801"/>
    <cellStyle name="Zarez 5 5 5 3 3 2" xfId="36802"/>
    <cellStyle name="Zarez 5 5 5 3 4" xfId="36803"/>
    <cellStyle name="Zarez 5 5 5 3 5" xfId="36804"/>
    <cellStyle name="Zarez 5 5 5 4" xfId="36805"/>
    <cellStyle name="Zarez 5 5 5 4 2" xfId="36806"/>
    <cellStyle name="Zarez 5 5 5 4 2 2" xfId="36807"/>
    <cellStyle name="Zarez 5 5 5 4 3" xfId="36808"/>
    <cellStyle name="Zarez 5 5 5 4 3 2" xfId="36809"/>
    <cellStyle name="Zarez 5 5 5 4 4" xfId="36810"/>
    <cellStyle name="Zarez 5 5 5 4 5" xfId="36811"/>
    <cellStyle name="Zarez 5 5 5 5" xfId="36812"/>
    <cellStyle name="Zarez 5 5 5 5 2" xfId="36813"/>
    <cellStyle name="Zarez 5 5 5 5 2 2" xfId="36814"/>
    <cellStyle name="Zarez 5 5 5 5 3" xfId="36815"/>
    <cellStyle name="Zarez 5 5 5 5 3 2" xfId="36816"/>
    <cellStyle name="Zarez 5 5 5 5 4" xfId="36817"/>
    <cellStyle name="Zarez 5 5 5 5 5" xfId="36818"/>
    <cellStyle name="Zarez 5 5 5 6" xfId="36819"/>
    <cellStyle name="Zarez 5 5 5 6 2" xfId="36820"/>
    <cellStyle name="Zarez 5 5 5 6 2 2" xfId="36821"/>
    <cellStyle name="Zarez 5 5 5 6 3" xfId="36822"/>
    <cellStyle name="Zarez 5 5 5 6 3 2" xfId="36823"/>
    <cellStyle name="Zarez 5 5 5 6 4" xfId="36824"/>
    <cellStyle name="Zarez 5 5 5 7" xfId="36825"/>
    <cellStyle name="Zarez 5 5 5 7 2" xfId="36826"/>
    <cellStyle name="Zarez 5 5 5 7 2 2" xfId="36827"/>
    <cellStyle name="Zarez 5 5 5 7 3" xfId="36828"/>
    <cellStyle name="Zarez 5 5 5 7 3 2" xfId="36829"/>
    <cellStyle name="Zarez 5 5 5 7 4" xfId="36830"/>
    <cellStyle name="Zarez 5 5 5 8" xfId="36831"/>
    <cellStyle name="Zarez 5 5 5 8 2" xfId="36832"/>
    <cellStyle name="Zarez 5 5 5 9" xfId="36833"/>
    <cellStyle name="Zarez 5 5 5 9 2" xfId="36834"/>
    <cellStyle name="Zarez 5 5 6" xfId="36835"/>
    <cellStyle name="Zarez 5 5 6 10" xfId="36836"/>
    <cellStyle name="Zarez 5 5 6 11" xfId="36837"/>
    <cellStyle name="Zarez 5 5 6 2" xfId="36838"/>
    <cellStyle name="Zarez 5 5 6 2 2" xfId="36839"/>
    <cellStyle name="Zarez 5 5 6 2 2 2" xfId="36840"/>
    <cellStyle name="Zarez 5 5 6 2 3" xfId="36841"/>
    <cellStyle name="Zarez 5 5 6 2 3 2" xfId="36842"/>
    <cellStyle name="Zarez 5 5 6 2 4" xfId="36843"/>
    <cellStyle name="Zarez 5 5 6 2 5" xfId="36844"/>
    <cellStyle name="Zarez 5 5 6 3" xfId="36845"/>
    <cellStyle name="Zarez 5 5 6 3 2" xfId="36846"/>
    <cellStyle name="Zarez 5 5 6 3 2 2" xfId="36847"/>
    <cellStyle name="Zarez 5 5 6 3 3" xfId="36848"/>
    <cellStyle name="Zarez 5 5 6 3 3 2" xfId="36849"/>
    <cellStyle name="Zarez 5 5 6 3 4" xfId="36850"/>
    <cellStyle name="Zarez 5 5 6 3 5" xfId="36851"/>
    <cellStyle name="Zarez 5 5 6 4" xfId="36852"/>
    <cellStyle name="Zarez 5 5 6 4 2" xfId="36853"/>
    <cellStyle name="Zarez 5 5 6 4 2 2" xfId="36854"/>
    <cellStyle name="Zarez 5 5 6 4 3" xfId="36855"/>
    <cellStyle name="Zarez 5 5 6 4 3 2" xfId="36856"/>
    <cellStyle name="Zarez 5 5 6 4 4" xfId="36857"/>
    <cellStyle name="Zarez 5 5 6 4 5" xfId="36858"/>
    <cellStyle name="Zarez 5 5 6 5" xfId="36859"/>
    <cellStyle name="Zarez 5 5 6 5 2" xfId="36860"/>
    <cellStyle name="Zarez 5 5 6 5 2 2" xfId="36861"/>
    <cellStyle name="Zarez 5 5 6 5 3" xfId="36862"/>
    <cellStyle name="Zarez 5 5 6 5 3 2" xfId="36863"/>
    <cellStyle name="Zarez 5 5 6 5 4" xfId="36864"/>
    <cellStyle name="Zarez 5 5 6 5 5" xfId="36865"/>
    <cellStyle name="Zarez 5 5 6 6" xfId="36866"/>
    <cellStyle name="Zarez 5 5 6 6 2" xfId="36867"/>
    <cellStyle name="Zarez 5 5 6 6 2 2" xfId="36868"/>
    <cellStyle name="Zarez 5 5 6 6 3" xfId="36869"/>
    <cellStyle name="Zarez 5 5 6 6 3 2" xfId="36870"/>
    <cellStyle name="Zarez 5 5 6 6 4" xfId="36871"/>
    <cellStyle name="Zarez 5 5 6 7" xfId="36872"/>
    <cellStyle name="Zarez 5 5 6 7 2" xfId="36873"/>
    <cellStyle name="Zarez 5 5 6 7 2 2" xfId="36874"/>
    <cellStyle name="Zarez 5 5 6 7 3" xfId="36875"/>
    <cellStyle name="Zarez 5 5 6 7 3 2" xfId="36876"/>
    <cellStyle name="Zarez 5 5 6 7 4" xfId="36877"/>
    <cellStyle name="Zarez 5 5 6 8" xfId="36878"/>
    <cellStyle name="Zarez 5 5 6 8 2" xfId="36879"/>
    <cellStyle name="Zarez 5 5 6 9" xfId="36880"/>
    <cellStyle name="Zarez 5 5 6 9 2" xfId="36881"/>
    <cellStyle name="Zarez 5 5 7" xfId="36882"/>
    <cellStyle name="Zarez 5 5 7 10" xfId="36883"/>
    <cellStyle name="Zarez 5 5 7 11" xfId="36884"/>
    <cellStyle name="Zarez 5 5 7 2" xfId="36885"/>
    <cellStyle name="Zarez 5 5 7 2 2" xfId="36886"/>
    <cellStyle name="Zarez 5 5 7 2 2 2" xfId="36887"/>
    <cellStyle name="Zarez 5 5 7 2 3" xfId="36888"/>
    <cellStyle name="Zarez 5 5 7 2 3 2" xfId="36889"/>
    <cellStyle name="Zarez 5 5 7 2 4" xfId="36890"/>
    <cellStyle name="Zarez 5 5 7 2 5" xfId="36891"/>
    <cellStyle name="Zarez 5 5 7 3" xfId="36892"/>
    <cellStyle name="Zarez 5 5 7 3 2" xfId="36893"/>
    <cellStyle name="Zarez 5 5 7 3 2 2" xfId="36894"/>
    <cellStyle name="Zarez 5 5 7 3 3" xfId="36895"/>
    <cellStyle name="Zarez 5 5 7 3 3 2" xfId="36896"/>
    <cellStyle name="Zarez 5 5 7 3 4" xfId="36897"/>
    <cellStyle name="Zarez 5 5 7 3 5" xfId="36898"/>
    <cellStyle name="Zarez 5 5 7 4" xfId="36899"/>
    <cellStyle name="Zarez 5 5 7 4 2" xfId="36900"/>
    <cellStyle name="Zarez 5 5 7 4 2 2" xfId="36901"/>
    <cellStyle name="Zarez 5 5 7 4 3" xfId="36902"/>
    <cellStyle name="Zarez 5 5 7 4 3 2" xfId="36903"/>
    <cellStyle name="Zarez 5 5 7 4 4" xfId="36904"/>
    <cellStyle name="Zarez 5 5 7 4 5" xfId="36905"/>
    <cellStyle name="Zarez 5 5 7 5" xfId="36906"/>
    <cellStyle name="Zarez 5 5 7 5 2" xfId="36907"/>
    <cellStyle name="Zarez 5 5 7 5 2 2" xfId="36908"/>
    <cellStyle name="Zarez 5 5 7 5 3" xfId="36909"/>
    <cellStyle name="Zarez 5 5 7 5 3 2" xfId="36910"/>
    <cellStyle name="Zarez 5 5 7 5 4" xfId="36911"/>
    <cellStyle name="Zarez 5 5 7 5 5" xfId="36912"/>
    <cellStyle name="Zarez 5 5 7 6" xfId="36913"/>
    <cellStyle name="Zarez 5 5 7 6 2" xfId="36914"/>
    <cellStyle name="Zarez 5 5 7 6 2 2" xfId="36915"/>
    <cellStyle name="Zarez 5 5 7 6 3" xfId="36916"/>
    <cellStyle name="Zarez 5 5 7 6 3 2" xfId="36917"/>
    <cellStyle name="Zarez 5 5 7 6 4" xfId="36918"/>
    <cellStyle name="Zarez 5 5 7 7" xfId="36919"/>
    <cellStyle name="Zarez 5 5 7 7 2" xfId="36920"/>
    <cellStyle name="Zarez 5 5 7 7 2 2" xfId="36921"/>
    <cellStyle name="Zarez 5 5 7 7 3" xfId="36922"/>
    <cellStyle name="Zarez 5 5 7 7 3 2" xfId="36923"/>
    <cellStyle name="Zarez 5 5 7 7 4" xfId="36924"/>
    <cellStyle name="Zarez 5 5 7 8" xfId="36925"/>
    <cellStyle name="Zarez 5 5 7 8 2" xfId="36926"/>
    <cellStyle name="Zarez 5 5 7 9" xfId="36927"/>
    <cellStyle name="Zarez 5 5 7 9 2" xfId="36928"/>
    <cellStyle name="Zarez 5 5 8" xfId="36929"/>
    <cellStyle name="Zarez 5 5 8 2" xfId="36930"/>
    <cellStyle name="Zarez 5 5 8 2 2" xfId="36931"/>
    <cellStyle name="Zarez 5 5 8 3" xfId="36932"/>
    <cellStyle name="Zarez 5 5 8 3 2" xfId="36933"/>
    <cellStyle name="Zarez 5 5 8 4" xfId="36934"/>
    <cellStyle name="Zarez 5 5 9" xfId="36935"/>
    <cellStyle name="Zarez 5 5 9 2" xfId="36936"/>
    <cellStyle name="Zarez 5 5 9 2 2" xfId="36937"/>
    <cellStyle name="Zarez 5 5 9 3" xfId="36938"/>
    <cellStyle name="Zarez 5 6" xfId="36939"/>
    <cellStyle name="Zarez 5 6 10" xfId="36940"/>
    <cellStyle name="Zarez 5 6 10 2" xfId="36941"/>
    <cellStyle name="Zarez 5 6 10 2 2" xfId="36942"/>
    <cellStyle name="Zarez 5 6 10 3" xfId="36943"/>
    <cellStyle name="Zarez 5 6 11" xfId="36944"/>
    <cellStyle name="Zarez 5 6 11 2" xfId="36945"/>
    <cellStyle name="Zarez 5 6 11 2 2" xfId="36946"/>
    <cellStyle name="Zarez 5 6 11 3" xfId="36947"/>
    <cellStyle name="Zarez 5 6 12" xfId="36948"/>
    <cellStyle name="Zarez 5 6 12 2" xfId="36949"/>
    <cellStyle name="Zarez 5 6 13" xfId="36950"/>
    <cellStyle name="Zarez 5 6 13 2" xfId="36951"/>
    <cellStyle name="Zarez 5 6 14" xfId="36952"/>
    <cellStyle name="Zarez 5 6 15" xfId="36953"/>
    <cellStyle name="Zarez 5 6 2" xfId="36954"/>
    <cellStyle name="Zarez 5 6 2 10" xfId="36955"/>
    <cellStyle name="Zarez 5 6 2 11" xfId="36956"/>
    <cellStyle name="Zarez 5 6 2 2" xfId="36957"/>
    <cellStyle name="Zarez 5 6 2 2 2" xfId="36958"/>
    <cellStyle name="Zarez 5 6 2 2 2 2" xfId="36959"/>
    <cellStyle name="Zarez 5 6 2 2 3" xfId="36960"/>
    <cellStyle name="Zarez 5 6 2 2 3 2" xfId="36961"/>
    <cellStyle name="Zarez 5 6 2 2 4" xfId="36962"/>
    <cellStyle name="Zarez 5 6 2 2 5" xfId="36963"/>
    <cellStyle name="Zarez 5 6 2 3" xfId="36964"/>
    <cellStyle name="Zarez 5 6 2 3 2" xfId="36965"/>
    <cellStyle name="Zarez 5 6 2 3 2 2" xfId="36966"/>
    <cellStyle name="Zarez 5 6 2 3 3" xfId="36967"/>
    <cellStyle name="Zarez 5 6 2 3 3 2" xfId="36968"/>
    <cellStyle name="Zarez 5 6 2 3 4" xfId="36969"/>
    <cellStyle name="Zarez 5 6 2 3 5" xfId="36970"/>
    <cellStyle name="Zarez 5 6 2 4" xfId="36971"/>
    <cellStyle name="Zarez 5 6 2 4 2" xfId="36972"/>
    <cellStyle name="Zarez 5 6 2 4 2 2" xfId="36973"/>
    <cellStyle name="Zarez 5 6 2 4 3" xfId="36974"/>
    <cellStyle name="Zarez 5 6 2 4 3 2" xfId="36975"/>
    <cellStyle name="Zarez 5 6 2 4 4" xfId="36976"/>
    <cellStyle name="Zarez 5 6 2 4 5" xfId="36977"/>
    <cellStyle name="Zarez 5 6 2 5" xfId="36978"/>
    <cellStyle name="Zarez 5 6 2 5 2" xfId="36979"/>
    <cellStyle name="Zarez 5 6 2 5 2 2" xfId="36980"/>
    <cellStyle name="Zarez 5 6 2 5 3" xfId="36981"/>
    <cellStyle name="Zarez 5 6 2 5 3 2" xfId="36982"/>
    <cellStyle name="Zarez 5 6 2 5 4" xfId="36983"/>
    <cellStyle name="Zarez 5 6 2 5 5" xfId="36984"/>
    <cellStyle name="Zarez 5 6 2 6" xfId="36985"/>
    <cellStyle name="Zarez 5 6 2 6 2" xfId="36986"/>
    <cellStyle name="Zarez 5 6 2 6 2 2" xfId="36987"/>
    <cellStyle name="Zarez 5 6 2 6 3" xfId="36988"/>
    <cellStyle name="Zarez 5 6 2 6 3 2" xfId="36989"/>
    <cellStyle name="Zarez 5 6 2 6 4" xfId="36990"/>
    <cellStyle name="Zarez 5 6 2 7" xfId="36991"/>
    <cellStyle name="Zarez 5 6 2 7 2" xfId="36992"/>
    <cellStyle name="Zarez 5 6 2 7 2 2" xfId="36993"/>
    <cellStyle name="Zarez 5 6 2 7 3" xfId="36994"/>
    <cellStyle name="Zarez 5 6 2 7 3 2" xfId="36995"/>
    <cellStyle name="Zarez 5 6 2 7 4" xfId="36996"/>
    <cellStyle name="Zarez 5 6 2 8" xfId="36997"/>
    <cellStyle name="Zarez 5 6 2 8 2" xfId="36998"/>
    <cellStyle name="Zarez 5 6 2 9" xfId="36999"/>
    <cellStyle name="Zarez 5 6 2 9 2" xfId="37000"/>
    <cellStyle name="Zarez 5 6 3" xfId="37001"/>
    <cellStyle name="Zarez 5 6 3 10" xfId="37002"/>
    <cellStyle name="Zarez 5 6 3 11" xfId="37003"/>
    <cellStyle name="Zarez 5 6 3 2" xfId="37004"/>
    <cellStyle name="Zarez 5 6 3 2 2" xfId="37005"/>
    <cellStyle name="Zarez 5 6 3 2 2 2" xfId="37006"/>
    <cellStyle name="Zarez 5 6 3 2 3" xfId="37007"/>
    <cellStyle name="Zarez 5 6 3 2 3 2" xfId="37008"/>
    <cellStyle name="Zarez 5 6 3 2 4" xfId="37009"/>
    <cellStyle name="Zarez 5 6 3 2 5" xfId="37010"/>
    <cellStyle name="Zarez 5 6 3 3" xfId="37011"/>
    <cellStyle name="Zarez 5 6 3 3 2" xfId="37012"/>
    <cellStyle name="Zarez 5 6 3 3 2 2" xfId="37013"/>
    <cellStyle name="Zarez 5 6 3 3 3" xfId="37014"/>
    <cellStyle name="Zarez 5 6 3 3 3 2" xfId="37015"/>
    <cellStyle name="Zarez 5 6 3 3 4" xfId="37016"/>
    <cellStyle name="Zarez 5 6 3 3 5" xfId="37017"/>
    <cellStyle name="Zarez 5 6 3 4" xfId="37018"/>
    <cellStyle name="Zarez 5 6 3 4 2" xfId="37019"/>
    <cellStyle name="Zarez 5 6 3 4 2 2" xfId="37020"/>
    <cellStyle name="Zarez 5 6 3 4 3" xfId="37021"/>
    <cellStyle name="Zarez 5 6 3 4 3 2" xfId="37022"/>
    <cellStyle name="Zarez 5 6 3 4 4" xfId="37023"/>
    <cellStyle name="Zarez 5 6 3 4 5" xfId="37024"/>
    <cellStyle name="Zarez 5 6 3 5" xfId="37025"/>
    <cellStyle name="Zarez 5 6 3 5 2" xfId="37026"/>
    <cellStyle name="Zarez 5 6 3 5 2 2" xfId="37027"/>
    <cellStyle name="Zarez 5 6 3 5 3" xfId="37028"/>
    <cellStyle name="Zarez 5 6 3 5 3 2" xfId="37029"/>
    <cellStyle name="Zarez 5 6 3 5 4" xfId="37030"/>
    <cellStyle name="Zarez 5 6 3 5 5" xfId="37031"/>
    <cellStyle name="Zarez 5 6 3 6" xfId="37032"/>
    <cellStyle name="Zarez 5 6 3 6 2" xfId="37033"/>
    <cellStyle name="Zarez 5 6 3 6 2 2" xfId="37034"/>
    <cellStyle name="Zarez 5 6 3 6 3" xfId="37035"/>
    <cellStyle name="Zarez 5 6 3 6 3 2" xfId="37036"/>
    <cellStyle name="Zarez 5 6 3 6 4" xfId="37037"/>
    <cellStyle name="Zarez 5 6 3 7" xfId="37038"/>
    <cellStyle name="Zarez 5 6 3 7 2" xfId="37039"/>
    <cellStyle name="Zarez 5 6 3 7 2 2" xfId="37040"/>
    <cellStyle name="Zarez 5 6 3 7 3" xfId="37041"/>
    <cellStyle name="Zarez 5 6 3 7 3 2" xfId="37042"/>
    <cellStyle name="Zarez 5 6 3 7 4" xfId="37043"/>
    <cellStyle name="Zarez 5 6 3 8" xfId="37044"/>
    <cellStyle name="Zarez 5 6 3 8 2" xfId="37045"/>
    <cellStyle name="Zarez 5 6 3 9" xfId="37046"/>
    <cellStyle name="Zarez 5 6 3 9 2" xfId="37047"/>
    <cellStyle name="Zarez 5 6 4" xfId="37048"/>
    <cellStyle name="Zarez 5 6 4 10" xfId="37049"/>
    <cellStyle name="Zarez 5 6 4 11" xfId="37050"/>
    <cellStyle name="Zarez 5 6 4 2" xfId="37051"/>
    <cellStyle name="Zarez 5 6 4 2 2" xfId="37052"/>
    <cellStyle name="Zarez 5 6 4 2 2 2" xfId="37053"/>
    <cellStyle name="Zarez 5 6 4 2 3" xfId="37054"/>
    <cellStyle name="Zarez 5 6 4 2 3 2" xfId="37055"/>
    <cellStyle name="Zarez 5 6 4 2 4" xfId="37056"/>
    <cellStyle name="Zarez 5 6 4 2 5" xfId="37057"/>
    <cellStyle name="Zarez 5 6 4 3" xfId="37058"/>
    <cellStyle name="Zarez 5 6 4 3 2" xfId="37059"/>
    <cellStyle name="Zarez 5 6 4 3 2 2" xfId="37060"/>
    <cellStyle name="Zarez 5 6 4 3 3" xfId="37061"/>
    <cellStyle name="Zarez 5 6 4 3 3 2" xfId="37062"/>
    <cellStyle name="Zarez 5 6 4 3 4" xfId="37063"/>
    <cellStyle name="Zarez 5 6 4 3 5" xfId="37064"/>
    <cellStyle name="Zarez 5 6 4 4" xfId="37065"/>
    <cellStyle name="Zarez 5 6 4 4 2" xfId="37066"/>
    <cellStyle name="Zarez 5 6 4 4 2 2" xfId="37067"/>
    <cellStyle name="Zarez 5 6 4 4 3" xfId="37068"/>
    <cellStyle name="Zarez 5 6 4 4 3 2" xfId="37069"/>
    <cellStyle name="Zarez 5 6 4 4 4" xfId="37070"/>
    <cellStyle name="Zarez 5 6 4 4 5" xfId="37071"/>
    <cellStyle name="Zarez 5 6 4 5" xfId="37072"/>
    <cellStyle name="Zarez 5 6 4 5 2" xfId="37073"/>
    <cellStyle name="Zarez 5 6 4 5 2 2" xfId="37074"/>
    <cellStyle name="Zarez 5 6 4 5 3" xfId="37075"/>
    <cellStyle name="Zarez 5 6 4 5 3 2" xfId="37076"/>
    <cellStyle name="Zarez 5 6 4 5 4" xfId="37077"/>
    <cellStyle name="Zarez 5 6 4 5 5" xfId="37078"/>
    <cellStyle name="Zarez 5 6 4 6" xfId="37079"/>
    <cellStyle name="Zarez 5 6 4 6 2" xfId="37080"/>
    <cellStyle name="Zarez 5 6 4 6 2 2" xfId="37081"/>
    <cellStyle name="Zarez 5 6 4 6 3" xfId="37082"/>
    <cellStyle name="Zarez 5 6 4 6 3 2" xfId="37083"/>
    <cellStyle name="Zarez 5 6 4 6 4" xfId="37084"/>
    <cellStyle name="Zarez 5 6 4 7" xfId="37085"/>
    <cellStyle name="Zarez 5 6 4 7 2" xfId="37086"/>
    <cellStyle name="Zarez 5 6 4 7 2 2" xfId="37087"/>
    <cellStyle name="Zarez 5 6 4 7 3" xfId="37088"/>
    <cellStyle name="Zarez 5 6 4 7 3 2" xfId="37089"/>
    <cellStyle name="Zarez 5 6 4 7 4" xfId="37090"/>
    <cellStyle name="Zarez 5 6 4 8" xfId="37091"/>
    <cellStyle name="Zarez 5 6 4 8 2" xfId="37092"/>
    <cellStyle name="Zarez 5 6 4 9" xfId="37093"/>
    <cellStyle name="Zarez 5 6 4 9 2" xfId="37094"/>
    <cellStyle name="Zarez 5 6 5" xfId="37095"/>
    <cellStyle name="Zarez 5 6 5 10" xfId="37096"/>
    <cellStyle name="Zarez 5 6 5 11" xfId="37097"/>
    <cellStyle name="Zarez 5 6 5 2" xfId="37098"/>
    <cellStyle name="Zarez 5 6 5 2 2" xfId="37099"/>
    <cellStyle name="Zarez 5 6 5 2 2 2" xfId="37100"/>
    <cellStyle name="Zarez 5 6 5 2 3" xfId="37101"/>
    <cellStyle name="Zarez 5 6 5 2 3 2" xfId="37102"/>
    <cellStyle name="Zarez 5 6 5 2 4" xfId="37103"/>
    <cellStyle name="Zarez 5 6 5 2 5" xfId="37104"/>
    <cellStyle name="Zarez 5 6 5 3" xfId="37105"/>
    <cellStyle name="Zarez 5 6 5 3 2" xfId="37106"/>
    <cellStyle name="Zarez 5 6 5 3 2 2" xfId="37107"/>
    <cellStyle name="Zarez 5 6 5 3 3" xfId="37108"/>
    <cellStyle name="Zarez 5 6 5 3 3 2" xfId="37109"/>
    <cellStyle name="Zarez 5 6 5 3 4" xfId="37110"/>
    <cellStyle name="Zarez 5 6 5 3 5" xfId="37111"/>
    <cellStyle name="Zarez 5 6 5 4" xfId="37112"/>
    <cellStyle name="Zarez 5 6 5 4 2" xfId="37113"/>
    <cellStyle name="Zarez 5 6 5 4 2 2" xfId="37114"/>
    <cellStyle name="Zarez 5 6 5 4 3" xfId="37115"/>
    <cellStyle name="Zarez 5 6 5 4 3 2" xfId="37116"/>
    <cellStyle name="Zarez 5 6 5 4 4" xfId="37117"/>
    <cellStyle name="Zarez 5 6 5 4 5" xfId="37118"/>
    <cellStyle name="Zarez 5 6 5 5" xfId="37119"/>
    <cellStyle name="Zarez 5 6 5 5 2" xfId="37120"/>
    <cellStyle name="Zarez 5 6 5 5 2 2" xfId="37121"/>
    <cellStyle name="Zarez 5 6 5 5 3" xfId="37122"/>
    <cellStyle name="Zarez 5 6 5 5 3 2" xfId="37123"/>
    <cellStyle name="Zarez 5 6 5 5 4" xfId="37124"/>
    <cellStyle name="Zarez 5 6 5 5 5" xfId="37125"/>
    <cellStyle name="Zarez 5 6 5 6" xfId="37126"/>
    <cellStyle name="Zarez 5 6 5 6 2" xfId="37127"/>
    <cellStyle name="Zarez 5 6 5 6 2 2" xfId="37128"/>
    <cellStyle name="Zarez 5 6 5 6 3" xfId="37129"/>
    <cellStyle name="Zarez 5 6 5 6 3 2" xfId="37130"/>
    <cellStyle name="Zarez 5 6 5 6 4" xfId="37131"/>
    <cellStyle name="Zarez 5 6 5 7" xfId="37132"/>
    <cellStyle name="Zarez 5 6 5 7 2" xfId="37133"/>
    <cellStyle name="Zarez 5 6 5 7 2 2" xfId="37134"/>
    <cellStyle name="Zarez 5 6 5 7 3" xfId="37135"/>
    <cellStyle name="Zarez 5 6 5 7 3 2" xfId="37136"/>
    <cellStyle name="Zarez 5 6 5 7 4" xfId="37137"/>
    <cellStyle name="Zarez 5 6 5 8" xfId="37138"/>
    <cellStyle name="Zarez 5 6 5 8 2" xfId="37139"/>
    <cellStyle name="Zarez 5 6 5 9" xfId="37140"/>
    <cellStyle name="Zarez 5 6 5 9 2" xfId="37141"/>
    <cellStyle name="Zarez 5 6 6" xfId="37142"/>
    <cellStyle name="Zarez 5 6 6 10" xfId="37143"/>
    <cellStyle name="Zarez 5 6 6 11" xfId="37144"/>
    <cellStyle name="Zarez 5 6 6 2" xfId="37145"/>
    <cellStyle name="Zarez 5 6 6 2 2" xfId="37146"/>
    <cellStyle name="Zarez 5 6 6 2 2 2" xfId="37147"/>
    <cellStyle name="Zarez 5 6 6 2 3" xfId="37148"/>
    <cellStyle name="Zarez 5 6 6 2 3 2" xfId="37149"/>
    <cellStyle name="Zarez 5 6 6 2 4" xfId="37150"/>
    <cellStyle name="Zarez 5 6 6 2 5" xfId="37151"/>
    <cellStyle name="Zarez 5 6 6 3" xfId="37152"/>
    <cellStyle name="Zarez 5 6 6 3 2" xfId="37153"/>
    <cellStyle name="Zarez 5 6 6 3 2 2" xfId="37154"/>
    <cellStyle name="Zarez 5 6 6 3 3" xfId="37155"/>
    <cellStyle name="Zarez 5 6 6 3 3 2" xfId="37156"/>
    <cellStyle name="Zarez 5 6 6 3 4" xfId="37157"/>
    <cellStyle name="Zarez 5 6 6 3 5" xfId="37158"/>
    <cellStyle name="Zarez 5 6 6 4" xfId="37159"/>
    <cellStyle name="Zarez 5 6 6 4 2" xfId="37160"/>
    <cellStyle name="Zarez 5 6 6 4 2 2" xfId="37161"/>
    <cellStyle name="Zarez 5 6 6 4 3" xfId="37162"/>
    <cellStyle name="Zarez 5 6 6 4 3 2" xfId="37163"/>
    <cellStyle name="Zarez 5 6 6 4 4" xfId="37164"/>
    <cellStyle name="Zarez 5 6 6 4 5" xfId="37165"/>
    <cellStyle name="Zarez 5 6 6 5" xfId="37166"/>
    <cellStyle name="Zarez 5 6 6 5 2" xfId="37167"/>
    <cellStyle name="Zarez 5 6 6 5 2 2" xfId="37168"/>
    <cellStyle name="Zarez 5 6 6 5 3" xfId="37169"/>
    <cellStyle name="Zarez 5 6 6 5 3 2" xfId="37170"/>
    <cellStyle name="Zarez 5 6 6 5 4" xfId="37171"/>
    <cellStyle name="Zarez 5 6 6 5 5" xfId="37172"/>
    <cellStyle name="Zarez 5 6 6 6" xfId="37173"/>
    <cellStyle name="Zarez 5 6 6 6 2" xfId="37174"/>
    <cellStyle name="Zarez 5 6 6 6 2 2" xfId="37175"/>
    <cellStyle name="Zarez 5 6 6 6 3" xfId="37176"/>
    <cellStyle name="Zarez 5 6 6 6 3 2" xfId="37177"/>
    <cellStyle name="Zarez 5 6 6 6 4" xfId="37178"/>
    <cellStyle name="Zarez 5 6 6 7" xfId="37179"/>
    <cellStyle name="Zarez 5 6 6 7 2" xfId="37180"/>
    <cellStyle name="Zarez 5 6 6 7 2 2" xfId="37181"/>
    <cellStyle name="Zarez 5 6 6 7 3" xfId="37182"/>
    <cellStyle name="Zarez 5 6 6 7 3 2" xfId="37183"/>
    <cellStyle name="Zarez 5 6 6 7 4" xfId="37184"/>
    <cellStyle name="Zarez 5 6 6 8" xfId="37185"/>
    <cellStyle name="Zarez 5 6 6 8 2" xfId="37186"/>
    <cellStyle name="Zarez 5 6 6 9" xfId="37187"/>
    <cellStyle name="Zarez 5 6 6 9 2" xfId="37188"/>
    <cellStyle name="Zarez 5 6 7" xfId="37189"/>
    <cellStyle name="Zarez 5 6 7 10" xfId="37190"/>
    <cellStyle name="Zarez 5 6 7 11" xfId="37191"/>
    <cellStyle name="Zarez 5 6 7 2" xfId="37192"/>
    <cellStyle name="Zarez 5 6 7 2 2" xfId="37193"/>
    <cellStyle name="Zarez 5 6 7 2 2 2" xfId="37194"/>
    <cellStyle name="Zarez 5 6 7 2 3" xfId="37195"/>
    <cellStyle name="Zarez 5 6 7 2 3 2" xfId="37196"/>
    <cellStyle name="Zarez 5 6 7 2 4" xfId="37197"/>
    <cellStyle name="Zarez 5 6 7 2 5" xfId="37198"/>
    <cellStyle name="Zarez 5 6 7 3" xfId="37199"/>
    <cellStyle name="Zarez 5 6 7 3 2" xfId="37200"/>
    <cellStyle name="Zarez 5 6 7 3 2 2" xfId="37201"/>
    <cellStyle name="Zarez 5 6 7 3 3" xfId="37202"/>
    <cellStyle name="Zarez 5 6 7 3 3 2" xfId="37203"/>
    <cellStyle name="Zarez 5 6 7 3 4" xfId="37204"/>
    <cellStyle name="Zarez 5 6 7 3 5" xfId="37205"/>
    <cellStyle name="Zarez 5 6 7 4" xfId="37206"/>
    <cellStyle name="Zarez 5 6 7 4 2" xfId="37207"/>
    <cellStyle name="Zarez 5 6 7 4 2 2" xfId="37208"/>
    <cellStyle name="Zarez 5 6 7 4 3" xfId="37209"/>
    <cellStyle name="Zarez 5 6 7 4 3 2" xfId="37210"/>
    <cellStyle name="Zarez 5 6 7 4 4" xfId="37211"/>
    <cellStyle name="Zarez 5 6 7 4 5" xfId="37212"/>
    <cellStyle name="Zarez 5 6 7 5" xfId="37213"/>
    <cellStyle name="Zarez 5 6 7 5 2" xfId="37214"/>
    <cellStyle name="Zarez 5 6 7 5 2 2" xfId="37215"/>
    <cellStyle name="Zarez 5 6 7 5 3" xfId="37216"/>
    <cellStyle name="Zarez 5 6 7 5 3 2" xfId="37217"/>
    <cellStyle name="Zarez 5 6 7 5 4" xfId="37218"/>
    <cellStyle name="Zarez 5 6 7 5 5" xfId="37219"/>
    <cellStyle name="Zarez 5 6 7 6" xfId="37220"/>
    <cellStyle name="Zarez 5 6 7 6 2" xfId="37221"/>
    <cellStyle name="Zarez 5 6 7 6 2 2" xfId="37222"/>
    <cellStyle name="Zarez 5 6 7 6 3" xfId="37223"/>
    <cellStyle name="Zarez 5 6 7 6 3 2" xfId="37224"/>
    <cellStyle name="Zarez 5 6 7 6 4" xfId="37225"/>
    <cellStyle name="Zarez 5 6 7 7" xfId="37226"/>
    <cellStyle name="Zarez 5 6 7 7 2" xfId="37227"/>
    <cellStyle name="Zarez 5 6 7 7 2 2" xfId="37228"/>
    <cellStyle name="Zarez 5 6 7 7 3" xfId="37229"/>
    <cellStyle name="Zarez 5 6 7 7 3 2" xfId="37230"/>
    <cellStyle name="Zarez 5 6 7 7 4" xfId="37231"/>
    <cellStyle name="Zarez 5 6 7 8" xfId="37232"/>
    <cellStyle name="Zarez 5 6 7 8 2" xfId="37233"/>
    <cellStyle name="Zarez 5 6 7 9" xfId="37234"/>
    <cellStyle name="Zarez 5 6 7 9 2" xfId="37235"/>
    <cellStyle name="Zarez 5 6 8" xfId="37236"/>
    <cellStyle name="Zarez 5 6 8 2" xfId="37237"/>
    <cellStyle name="Zarez 5 6 8 2 2" xfId="37238"/>
    <cellStyle name="Zarez 5 6 8 3" xfId="37239"/>
    <cellStyle name="Zarez 5 6 8 3 2" xfId="37240"/>
    <cellStyle name="Zarez 5 6 8 4" xfId="37241"/>
    <cellStyle name="Zarez 5 6 9" xfId="37242"/>
    <cellStyle name="Zarez 5 6 9 2" xfId="37243"/>
    <cellStyle name="Zarez 5 6 9 2 2" xfId="37244"/>
    <cellStyle name="Zarez 5 6 9 3" xfId="37245"/>
    <cellStyle name="Zarez 5 7" xfId="37246"/>
    <cellStyle name="Zarez 5 7 10" xfId="37247"/>
    <cellStyle name="Zarez 5 7 11" xfId="37248"/>
    <cellStyle name="Zarez 5 7 2" xfId="37249"/>
    <cellStyle name="Zarez 5 7 2 2" xfId="37250"/>
    <cellStyle name="Zarez 5 7 2 2 2" xfId="37251"/>
    <cellStyle name="Zarez 5 7 2 3" xfId="37252"/>
    <cellStyle name="Zarez 5 7 2 3 2" xfId="37253"/>
    <cellStyle name="Zarez 5 7 2 4" xfId="37254"/>
    <cellStyle name="Zarez 5 7 2 5" xfId="37255"/>
    <cellStyle name="Zarez 5 7 3" xfId="37256"/>
    <cellStyle name="Zarez 5 7 3 2" xfId="37257"/>
    <cellStyle name="Zarez 5 7 3 2 2" xfId="37258"/>
    <cellStyle name="Zarez 5 7 3 3" xfId="37259"/>
    <cellStyle name="Zarez 5 7 3 3 2" xfId="37260"/>
    <cellStyle name="Zarez 5 7 3 4" xfId="37261"/>
    <cellStyle name="Zarez 5 7 3 5" xfId="37262"/>
    <cellStyle name="Zarez 5 7 4" xfId="37263"/>
    <cellStyle name="Zarez 5 7 4 2" xfId="37264"/>
    <cellStyle name="Zarez 5 7 4 2 2" xfId="37265"/>
    <cellStyle name="Zarez 5 7 4 3" xfId="37266"/>
    <cellStyle name="Zarez 5 7 4 3 2" xfId="37267"/>
    <cellStyle name="Zarez 5 7 4 4" xfId="37268"/>
    <cellStyle name="Zarez 5 7 4 5" xfId="37269"/>
    <cellStyle name="Zarez 5 7 5" xfId="37270"/>
    <cellStyle name="Zarez 5 7 5 2" xfId="37271"/>
    <cellStyle name="Zarez 5 7 5 2 2" xfId="37272"/>
    <cellStyle name="Zarez 5 7 5 3" xfId="37273"/>
    <cellStyle name="Zarez 5 7 5 3 2" xfId="37274"/>
    <cellStyle name="Zarez 5 7 5 4" xfId="37275"/>
    <cellStyle name="Zarez 5 7 5 5" xfId="37276"/>
    <cellStyle name="Zarez 5 7 6" xfId="37277"/>
    <cellStyle name="Zarez 5 7 6 2" xfId="37278"/>
    <cellStyle name="Zarez 5 7 6 2 2" xfId="37279"/>
    <cellStyle name="Zarez 5 7 6 3" xfId="37280"/>
    <cellStyle name="Zarez 5 7 6 3 2" xfId="37281"/>
    <cellStyle name="Zarez 5 7 6 4" xfId="37282"/>
    <cellStyle name="Zarez 5 7 7" xfId="37283"/>
    <cellStyle name="Zarez 5 7 7 2" xfId="37284"/>
    <cellStyle name="Zarez 5 7 7 2 2" xfId="37285"/>
    <cellStyle name="Zarez 5 7 7 3" xfId="37286"/>
    <cellStyle name="Zarez 5 7 7 3 2" xfId="37287"/>
    <cellStyle name="Zarez 5 7 7 4" xfId="37288"/>
    <cellStyle name="Zarez 5 7 8" xfId="37289"/>
    <cellStyle name="Zarez 5 7 8 2" xfId="37290"/>
    <cellStyle name="Zarez 5 7 9" xfId="37291"/>
    <cellStyle name="Zarez 5 7 9 2" xfId="37292"/>
    <cellStyle name="Zarez 5 8" xfId="37293"/>
    <cellStyle name="Zarez 5 8 10" xfId="37294"/>
    <cellStyle name="Zarez 5 8 11" xfId="37295"/>
    <cellStyle name="Zarez 5 8 2" xfId="37296"/>
    <cellStyle name="Zarez 5 8 2 2" xfId="37297"/>
    <cellStyle name="Zarez 5 8 2 2 2" xfId="37298"/>
    <cellStyle name="Zarez 5 8 2 3" xfId="37299"/>
    <cellStyle name="Zarez 5 8 2 3 2" xfId="37300"/>
    <cellStyle name="Zarez 5 8 2 4" xfId="37301"/>
    <cellStyle name="Zarez 5 8 2 5" xfId="37302"/>
    <cellStyle name="Zarez 5 8 3" xfId="37303"/>
    <cellStyle name="Zarez 5 8 3 2" xfId="37304"/>
    <cellStyle name="Zarez 5 8 3 2 2" xfId="37305"/>
    <cellStyle name="Zarez 5 8 3 3" xfId="37306"/>
    <cellStyle name="Zarez 5 8 3 3 2" xfId="37307"/>
    <cellStyle name="Zarez 5 8 3 4" xfId="37308"/>
    <cellStyle name="Zarez 5 8 3 5" xfId="37309"/>
    <cellStyle name="Zarez 5 8 4" xfId="37310"/>
    <cellStyle name="Zarez 5 8 4 2" xfId="37311"/>
    <cellStyle name="Zarez 5 8 4 2 2" xfId="37312"/>
    <cellStyle name="Zarez 5 8 4 3" xfId="37313"/>
    <cellStyle name="Zarez 5 8 4 3 2" xfId="37314"/>
    <cellStyle name="Zarez 5 8 4 4" xfId="37315"/>
    <cellStyle name="Zarez 5 8 4 5" xfId="37316"/>
    <cellStyle name="Zarez 5 8 5" xfId="37317"/>
    <cellStyle name="Zarez 5 8 5 2" xfId="37318"/>
    <cellStyle name="Zarez 5 8 5 2 2" xfId="37319"/>
    <cellStyle name="Zarez 5 8 5 3" xfId="37320"/>
    <cellStyle name="Zarez 5 8 5 3 2" xfId="37321"/>
    <cellStyle name="Zarez 5 8 5 4" xfId="37322"/>
    <cellStyle name="Zarez 5 8 5 5" xfId="37323"/>
    <cellStyle name="Zarez 5 8 6" xfId="37324"/>
    <cellStyle name="Zarez 5 8 6 2" xfId="37325"/>
    <cellStyle name="Zarez 5 8 6 2 2" xfId="37326"/>
    <cellStyle name="Zarez 5 8 6 3" xfId="37327"/>
    <cellStyle name="Zarez 5 8 6 3 2" xfId="37328"/>
    <cellStyle name="Zarez 5 8 6 4" xfId="37329"/>
    <cellStyle name="Zarez 5 8 7" xfId="37330"/>
    <cellStyle name="Zarez 5 8 7 2" xfId="37331"/>
    <cellStyle name="Zarez 5 8 7 2 2" xfId="37332"/>
    <cellStyle name="Zarez 5 8 7 3" xfId="37333"/>
    <cellStyle name="Zarez 5 8 7 3 2" xfId="37334"/>
    <cellStyle name="Zarez 5 8 7 4" xfId="37335"/>
    <cellStyle name="Zarez 5 8 8" xfId="37336"/>
    <cellStyle name="Zarez 5 8 8 2" xfId="37337"/>
    <cellStyle name="Zarez 5 8 9" xfId="37338"/>
    <cellStyle name="Zarez 5 8 9 2" xfId="37339"/>
    <cellStyle name="Zarez 5 9" xfId="37340"/>
    <cellStyle name="Zarez 5 9 10" xfId="37341"/>
    <cellStyle name="Zarez 5 9 11" xfId="37342"/>
    <cellStyle name="Zarez 5 9 2" xfId="37343"/>
    <cellStyle name="Zarez 5 9 2 2" xfId="37344"/>
    <cellStyle name="Zarez 5 9 2 2 2" xfId="37345"/>
    <cellStyle name="Zarez 5 9 2 3" xfId="37346"/>
    <cellStyle name="Zarez 5 9 2 3 2" xfId="37347"/>
    <cellStyle name="Zarez 5 9 2 4" xfId="37348"/>
    <cellStyle name="Zarez 5 9 2 5" xfId="37349"/>
    <cellStyle name="Zarez 5 9 3" xfId="37350"/>
    <cellStyle name="Zarez 5 9 3 2" xfId="37351"/>
    <cellStyle name="Zarez 5 9 3 2 2" xfId="37352"/>
    <cellStyle name="Zarez 5 9 3 3" xfId="37353"/>
    <cellStyle name="Zarez 5 9 3 3 2" xfId="37354"/>
    <cellStyle name="Zarez 5 9 3 4" xfId="37355"/>
    <cellStyle name="Zarez 5 9 3 5" xfId="37356"/>
    <cellStyle name="Zarez 5 9 4" xfId="37357"/>
    <cellStyle name="Zarez 5 9 4 2" xfId="37358"/>
    <cellStyle name="Zarez 5 9 4 2 2" xfId="37359"/>
    <cellStyle name="Zarez 5 9 4 3" xfId="37360"/>
    <cellStyle name="Zarez 5 9 4 3 2" xfId="37361"/>
    <cellStyle name="Zarez 5 9 4 4" xfId="37362"/>
    <cellStyle name="Zarez 5 9 4 5" xfId="37363"/>
    <cellStyle name="Zarez 5 9 5" xfId="37364"/>
    <cellStyle name="Zarez 5 9 5 2" xfId="37365"/>
    <cellStyle name="Zarez 5 9 5 2 2" xfId="37366"/>
    <cellStyle name="Zarez 5 9 5 3" xfId="37367"/>
    <cellStyle name="Zarez 5 9 5 3 2" xfId="37368"/>
    <cellStyle name="Zarez 5 9 5 4" xfId="37369"/>
    <cellStyle name="Zarez 5 9 5 5" xfId="37370"/>
    <cellStyle name="Zarez 5 9 6" xfId="37371"/>
    <cellStyle name="Zarez 5 9 6 2" xfId="37372"/>
    <cellStyle name="Zarez 5 9 6 2 2" xfId="37373"/>
    <cellStyle name="Zarez 5 9 6 3" xfId="37374"/>
    <cellStyle name="Zarez 5 9 6 3 2" xfId="37375"/>
    <cellStyle name="Zarez 5 9 6 4" xfId="37376"/>
    <cellStyle name="Zarez 5 9 7" xfId="37377"/>
    <cellStyle name="Zarez 5 9 7 2" xfId="37378"/>
    <cellStyle name="Zarez 5 9 7 2 2" xfId="37379"/>
    <cellStyle name="Zarez 5 9 7 3" xfId="37380"/>
    <cellStyle name="Zarez 5 9 7 3 2" xfId="37381"/>
    <cellStyle name="Zarez 5 9 7 4" xfId="37382"/>
    <cellStyle name="Zarez 5 9 8" xfId="37383"/>
    <cellStyle name="Zarez 5 9 8 2" xfId="37384"/>
    <cellStyle name="Zarez 5 9 9" xfId="37385"/>
    <cellStyle name="Zarez 5 9 9 2" xfId="37386"/>
    <cellStyle name="Zarez 6" xfId="37387"/>
    <cellStyle name="Zarez 6 10" xfId="37388"/>
    <cellStyle name="Zarez 6 10 2" xfId="37389"/>
    <cellStyle name="Zarez 6 10 2 2" xfId="37390"/>
    <cellStyle name="Zarez 6 10 3" xfId="37391"/>
    <cellStyle name="Zarez 6 10 3 2" xfId="37392"/>
    <cellStyle name="Zarez 6 10 4" xfId="37393"/>
    <cellStyle name="Zarez 6 10 5" xfId="37394"/>
    <cellStyle name="Zarez 6 11" xfId="37395"/>
    <cellStyle name="Zarez 6 11 2" xfId="37396"/>
    <cellStyle name="Zarez 6 11 2 2" xfId="37397"/>
    <cellStyle name="Zarez 6 11 3" xfId="37398"/>
    <cellStyle name="Zarez 6 11 3 2" xfId="37399"/>
    <cellStyle name="Zarez 6 11 4" xfId="37400"/>
    <cellStyle name="Zarez 6 11 5" xfId="37401"/>
    <cellStyle name="Zarez 6 12" xfId="37402"/>
    <cellStyle name="Zarez 6 12 2" xfId="37403"/>
    <cellStyle name="Zarez 6 12 2 2" xfId="37404"/>
    <cellStyle name="Zarez 6 12 3" xfId="37405"/>
    <cellStyle name="Zarez 6 12 3 2" xfId="37406"/>
    <cellStyle name="Zarez 6 12 4" xfId="37407"/>
    <cellStyle name="Zarez 6 13" xfId="37408"/>
    <cellStyle name="Zarez 6 13 2" xfId="37409"/>
    <cellStyle name="Zarez 6 13 2 2" xfId="37410"/>
    <cellStyle name="Zarez 6 13 3" xfId="37411"/>
    <cellStyle name="Zarez 6 13 3 2" xfId="37412"/>
    <cellStyle name="Zarez 6 13 4" xfId="37413"/>
    <cellStyle name="Zarez 6 14" xfId="37414"/>
    <cellStyle name="Zarez 6 14 2" xfId="37415"/>
    <cellStyle name="Zarez 6 15" xfId="37416"/>
    <cellStyle name="Zarez 6 2" xfId="37417"/>
    <cellStyle name="Zarez 6 2 10" xfId="37418"/>
    <cellStyle name="Zarez 6 2 11" xfId="37419"/>
    <cellStyle name="Zarez 6 2 2" xfId="37420"/>
    <cellStyle name="Zarez 6 2 2 2" xfId="37421"/>
    <cellStyle name="Zarez 6 2 2 2 2" xfId="37422"/>
    <cellStyle name="Zarez 6 2 2 3" xfId="37423"/>
    <cellStyle name="Zarez 6 2 2 3 2" xfId="37424"/>
    <cellStyle name="Zarez 6 2 2 4" xfId="37425"/>
    <cellStyle name="Zarez 6 2 2 5" xfId="37426"/>
    <cellStyle name="Zarez 6 2 3" xfId="37427"/>
    <cellStyle name="Zarez 6 2 3 2" xfId="37428"/>
    <cellStyle name="Zarez 6 2 3 2 2" xfId="37429"/>
    <cellStyle name="Zarez 6 2 3 3" xfId="37430"/>
    <cellStyle name="Zarez 6 2 3 3 2" xfId="37431"/>
    <cellStyle name="Zarez 6 2 3 4" xfId="37432"/>
    <cellStyle name="Zarez 6 2 3 5" xfId="37433"/>
    <cellStyle name="Zarez 6 2 4" xfId="37434"/>
    <cellStyle name="Zarez 6 2 4 2" xfId="37435"/>
    <cellStyle name="Zarez 6 2 4 2 2" xfId="37436"/>
    <cellStyle name="Zarez 6 2 4 3" xfId="37437"/>
    <cellStyle name="Zarez 6 2 4 3 2" xfId="37438"/>
    <cellStyle name="Zarez 6 2 4 4" xfId="37439"/>
    <cellStyle name="Zarez 6 2 4 5" xfId="37440"/>
    <cellStyle name="Zarez 6 2 5" xfId="37441"/>
    <cellStyle name="Zarez 6 2 5 2" xfId="37442"/>
    <cellStyle name="Zarez 6 2 5 2 2" xfId="37443"/>
    <cellStyle name="Zarez 6 2 5 3" xfId="37444"/>
    <cellStyle name="Zarez 6 2 5 3 2" xfId="37445"/>
    <cellStyle name="Zarez 6 2 5 4" xfId="37446"/>
    <cellStyle name="Zarez 6 2 5 5" xfId="37447"/>
    <cellStyle name="Zarez 6 2 6" xfId="37448"/>
    <cellStyle name="Zarez 6 2 6 2" xfId="37449"/>
    <cellStyle name="Zarez 6 2 6 2 2" xfId="37450"/>
    <cellStyle name="Zarez 6 2 6 3" xfId="37451"/>
    <cellStyle name="Zarez 6 2 6 3 2" xfId="37452"/>
    <cellStyle name="Zarez 6 2 6 4" xfId="37453"/>
    <cellStyle name="Zarez 6 2 7" xfId="37454"/>
    <cellStyle name="Zarez 6 2 7 2" xfId="37455"/>
    <cellStyle name="Zarez 6 2 7 2 2" xfId="37456"/>
    <cellStyle name="Zarez 6 2 7 3" xfId="37457"/>
    <cellStyle name="Zarez 6 2 7 3 2" xfId="37458"/>
    <cellStyle name="Zarez 6 2 7 4" xfId="37459"/>
    <cellStyle name="Zarez 6 2 8" xfId="37460"/>
    <cellStyle name="Zarez 6 2 8 2" xfId="37461"/>
    <cellStyle name="Zarez 6 2 9" xfId="37462"/>
    <cellStyle name="Zarez 6 2 9 2" xfId="37463"/>
    <cellStyle name="Zarez 6 3" xfId="37464"/>
    <cellStyle name="Zarez 6 3 10" xfId="37465"/>
    <cellStyle name="Zarez 6 3 11" xfId="37466"/>
    <cellStyle name="Zarez 6 3 2" xfId="37467"/>
    <cellStyle name="Zarez 6 3 2 2" xfId="37468"/>
    <cellStyle name="Zarez 6 3 2 2 2" xfId="37469"/>
    <cellStyle name="Zarez 6 3 2 3" xfId="37470"/>
    <cellStyle name="Zarez 6 3 2 3 2" xfId="37471"/>
    <cellStyle name="Zarez 6 3 2 4" xfId="37472"/>
    <cellStyle name="Zarez 6 3 2 5" xfId="37473"/>
    <cellStyle name="Zarez 6 3 3" xfId="37474"/>
    <cellStyle name="Zarez 6 3 3 2" xfId="37475"/>
    <cellStyle name="Zarez 6 3 3 2 2" xfId="37476"/>
    <cellStyle name="Zarez 6 3 3 3" xfId="37477"/>
    <cellStyle name="Zarez 6 3 3 3 2" xfId="37478"/>
    <cellStyle name="Zarez 6 3 3 4" xfId="37479"/>
    <cellStyle name="Zarez 6 3 3 5" xfId="37480"/>
    <cellStyle name="Zarez 6 3 4" xfId="37481"/>
    <cellStyle name="Zarez 6 3 4 2" xfId="37482"/>
    <cellStyle name="Zarez 6 3 4 2 2" xfId="37483"/>
    <cellStyle name="Zarez 6 3 4 3" xfId="37484"/>
    <cellStyle name="Zarez 6 3 4 3 2" xfId="37485"/>
    <cellStyle name="Zarez 6 3 4 4" xfId="37486"/>
    <cellStyle name="Zarez 6 3 4 5" xfId="37487"/>
    <cellStyle name="Zarez 6 3 5" xfId="37488"/>
    <cellStyle name="Zarez 6 3 5 2" xfId="37489"/>
    <cellStyle name="Zarez 6 3 5 2 2" xfId="37490"/>
    <cellStyle name="Zarez 6 3 5 3" xfId="37491"/>
    <cellStyle name="Zarez 6 3 5 3 2" xfId="37492"/>
    <cellStyle name="Zarez 6 3 5 4" xfId="37493"/>
    <cellStyle name="Zarez 6 3 5 5" xfId="37494"/>
    <cellStyle name="Zarez 6 3 6" xfId="37495"/>
    <cellStyle name="Zarez 6 3 6 2" xfId="37496"/>
    <cellStyle name="Zarez 6 3 6 2 2" xfId="37497"/>
    <cellStyle name="Zarez 6 3 6 3" xfId="37498"/>
    <cellStyle name="Zarez 6 3 6 3 2" xfId="37499"/>
    <cellStyle name="Zarez 6 3 6 4" xfId="37500"/>
    <cellStyle name="Zarez 6 3 7" xfId="37501"/>
    <cellStyle name="Zarez 6 3 7 2" xfId="37502"/>
    <cellStyle name="Zarez 6 3 7 2 2" xfId="37503"/>
    <cellStyle name="Zarez 6 3 7 3" xfId="37504"/>
    <cellStyle name="Zarez 6 3 7 3 2" xfId="37505"/>
    <cellStyle name="Zarez 6 3 7 4" xfId="37506"/>
    <cellStyle name="Zarez 6 3 8" xfId="37507"/>
    <cellStyle name="Zarez 6 3 8 2" xfId="37508"/>
    <cellStyle name="Zarez 6 3 9" xfId="37509"/>
    <cellStyle name="Zarez 6 3 9 2" xfId="37510"/>
    <cellStyle name="Zarez 6 4" xfId="37511"/>
    <cellStyle name="Zarez 6 4 10" xfId="37512"/>
    <cellStyle name="Zarez 6 4 11" xfId="37513"/>
    <cellStyle name="Zarez 6 4 2" xfId="37514"/>
    <cellStyle name="Zarez 6 4 2 2" xfId="37515"/>
    <cellStyle name="Zarez 6 4 2 2 2" xfId="37516"/>
    <cellStyle name="Zarez 6 4 2 3" xfId="37517"/>
    <cellStyle name="Zarez 6 4 2 3 2" xfId="37518"/>
    <cellStyle name="Zarez 6 4 2 4" xfId="37519"/>
    <cellStyle name="Zarez 6 4 2 5" xfId="37520"/>
    <cellStyle name="Zarez 6 4 3" xfId="37521"/>
    <cellStyle name="Zarez 6 4 3 2" xfId="37522"/>
    <cellStyle name="Zarez 6 4 3 2 2" xfId="37523"/>
    <cellStyle name="Zarez 6 4 3 3" xfId="37524"/>
    <cellStyle name="Zarez 6 4 3 3 2" xfId="37525"/>
    <cellStyle name="Zarez 6 4 3 4" xfId="37526"/>
    <cellStyle name="Zarez 6 4 3 5" xfId="37527"/>
    <cellStyle name="Zarez 6 4 4" xfId="37528"/>
    <cellStyle name="Zarez 6 4 4 2" xfId="37529"/>
    <cellStyle name="Zarez 6 4 4 2 2" xfId="37530"/>
    <cellStyle name="Zarez 6 4 4 3" xfId="37531"/>
    <cellStyle name="Zarez 6 4 4 3 2" xfId="37532"/>
    <cellStyle name="Zarez 6 4 4 4" xfId="37533"/>
    <cellStyle name="Zarez 6 4 4 5" xfId="37534"/>
    <cellStyle name="Zarez 6 4 5" xfId="37535"/>
    <cellStyle name="Zarez 6 4 5 2" xfId="37536"/>
    <cellStyle name="Zarez 6 4 5 2 2" xfId="37537"/>
    <cellStyle name="Zarez 6 4 5 3" xfId="37538"/>
    <cellStyle name="Zarez 6 4 5 3 2" xfId="37539"/>
    <cellStyle name="Zarez 6 4 5 4" xfId="37540"/>
    <cellStyle name="Zarez 6 4 5 5" xfId="37541"/>
    <cellStyle name="Zarez 6 4 6" xfId="37542"/>
    <cellStyle name="Zarez 6 4 6 2" xfId="37543"/>
    <cellStyle name="Zarez 6 4 6 2 2" xfId="37544"/>
    <cellStyle name="Zarez 6 4 6 3" xfId="37545"/>
    <cellStyle name="Zarez 6 4 6 3 2" xfId="37546"/>
    <cellStyle name="Zarez 6 4 6 4" xfId="37547"/>
    <cellStyle name="Zarez 6 4 7" xfId="37548"/>
    <cellStyle name="Zarez 6 4 7 2" xfId="37549"/>
    <cellStyle name="Zarez 6 4 7 2 2" xfId="37550"/>
    <cellStyle name="Zarez 6 4 7 3" xfId="37551"/>
    <cellStyle name="Zarez 6 4 7 3 2" xfId="37552"/>
    <cellStyle name="Zarez 6 4 7 4" xfId="37553"/>
    <cellStyle name="Zarez 6 4 8" xfId="37554"/>
    <cellStyle name="Zarez 6 4 8 2" xfId="37555"/>
    <cellStyle name="Zarez 6 4 9" xfId="37556"/>
    <cellStyle name="Zarez 6 4 9 2" xfId="37557"/>
    <cellStyle name="Zarez 6 5" xfId="37558"/>
    <cellStyle name="Zarez 6 5 10" xfId="37559"/>
    <cellStyle name="Zarez 6 5 11" xfId="37560"/>
    <cellStyle name="Zarez 6 5 2" xfId="37561"/>
    <cellStyle name="Zarez 6 5 2 2" xfId="37562"/>
    <cellStyle name="Zarez 6 5 2 2 2" xfId="37563"/>
    <cellStyle name="Zarez 6 5 2 3" xfId="37564"/>
    <cellStyle name="Zarez 6 5 2 3 2" xfId="37565"/>
    <cellStyle name="Zarez 6 5 2 4" xfId="37566"/>
    <cellStyle name="Zarez 6 5 2 5" xfId="37567"/>
    <cellStyle name="Zarez 6 5 3" xfId="37568"/>
    <cellStyle name="Zarez 6 5 3 2" xfId="37569"/>
    <cellStyle name="Zarez 6 5 3 2 2" xfId="37570"/>
    <cellStyle name="Zarez 6 5 3 3" xfId="37571"/>
    <cellStyle name="Zarez 6 5 3 3 2" xfId="37572"/>
    <cellStyle name="Zarez 6 5 3 4" xfId="37573"/>
    <cellStyle name="Zarez 6 5 3 5" xfId="37574"/>
    <cellStyle name="Zarez 6 5 4" xfId="37575"/>
    <cellStyle name="Zarez 6 5 4 2" xfId="37576"/>
    <cellStyle name="Zarez 6 5 4 2 2" xfId="37577"/>
    <cellStyle name="Zarez 6 5 4 3" xfId="37578"/>
    <cellStyle name="Zarez 6 5 4 3 2" xfId="37579"/>
    <cellStyle name="Zarez 6 5 4 4" xfId="37580"/>
    <cellStyle name="Zarez 6 5 4 5" xfId="37581"/>
    <cellStyle name="Zarez 6 5 5" xfId="37582"/>
    <cellStyle name="Zarez 6 5 5 2" xfId="37583"/>
    <cellStyle name="Zarez 6 5 5 2 2" xfId="37584"/>
    <cellStyle name="Zarez 6 5 5 3" xfId="37585"/>
    <cellStyle name="Zarez 6 5 5 3 2" xfId="37586"/>
    <cellStyle name="Zarez 6 5 5 4" xfId="37587"/>
    <cellStyle name="Zarez 6 5 5 5" xfId="37588"/>
    <cellStyle name="Zarez 6 5 6" xfId="37589"/>
    <cellStyle name="Zarez 6 5 6 2" xfId="37590"/>
    <cellStyle name="Zarez 6 5 6 2 2" xfId="37591"/>
    <cellStyle name="Zarez 6 5 6 3" xfId="37592"/>
    <cellStyle name="Zarez 6 5 6 3 2" xfId="37593"/>
    <cellStyle name="Zarez 6 5 6 4" xfId="37594"/>
    <cellStyle name="Zarez 6 5 7" xfId="37595"/>
    <cellStyle name="Zarez 6 5 7 2" xfId="37596"/>
    <cellStyle name="Zarez 6 5 7 2 2" xfId="37597"/>
    <cellStyle name="Zarez 6 5 7 3" xfId="37598"/>
    <cellStyle name="Zarez 6 5 7 3 2" xfId="37599"/>
    <cellStyle name="Zarez 6 5 7 4" xfId="37600"/>
    <cellStyle name="Zarez 6 5 8" xfId="37601"/>
    <cellStyle name="Zarez 6 5 8 2" xfId="37602"/>
    <cellStyle name="Zarez 6 5 9" xfId="37603"/>
    <cellStyle name="Zarez 6 5 9 2" xfId="37604"/>
    <cellStyle name="Zarez 6 6" xfId="37605"/>
    <cellStyle name="Zarez 6 6 10" xfId="37606"/>
    <cellStyle name="Zarez 6 6 11" xfId="37607"/>
    <cellStyle name="Zarez 6 6 2" xfId="37608"/>
    <cellStyle name="Zarez 6 6 2 2" xfId="37609"/>
    <cellStyle name="Zarez 6 6 2 2 2" xfId="37610"/>
    <cellStyle name="Zarez 6 6 2 3" xfId="37611"/>
    <cellStyle name="Zarez 6 6 2 3 2" xfId="37612"/>
    <cellStyle name="Zarez 6 6 2 4" xfId="37613"/>
    <cellStyle name="Zarez 6 6 2 5" xfId="37614"/>
    <cellStyle name="Zarez 6 6 3" xfId="37615"/>
    <cellStyle name="Zarez 6 6 3 2" xfId="37616"/>
    <cellStyle name="Zarez 6 6 3 2 2" xfId="37617"/>
    <cellStyle name="Zarez 6 6 3 3" xfId="37618"/>
    <cellStyle name="Zarez 6 6 3 3 2" xfId="37619"/>
    <cellStyle name="Zarez 6 6 3 4" xfId="37620"/>
    <cellStyle name="Zarez 6 6 3 5" xfId="37621"/>
    <cellStyle name="Zarez 6 6 4" xfId="37622"/>
    <cellStyle name="Zarez 6 6 4 2" xfId="37623"/>
    <cellStyle name="Zarez 6 6 4 2 2" xfId="37624"/>
    <cellStyle name="Zarez 6 6 4 3" xfId="37625"/>
    <cellStyle name="Zarez 6 6 4 3 2" xfId="37626"/>
    <cellStyle name="Zarez 6 6 4 4" xfId="37627"/>
    <cellStyle name="Zarez 6 6 4 5" xfId="37628"/>
    <cellStyle name="Zarez 6 6 5" xfId="37629"/>
    <cellStyle name="Zarez 6 6 5 2" xfId="37630"/>
    <cellStyle name="Zarez 6 6 5 2 2" xfId="37631"/>
    <cellStyle name="Zarez 6 6 5 3" xfId="37632"/>
    <cellStyle name="Zarez 6 6 5 3 2" xfId="37633"/>
    <cellStyle name="Zarez 6 6 5 4" xfId="37634"/>
    <cellStyle name="Zarez 6 6 5 5" xfId="37635"/>
    <cellStyle name="Zarez 6 6 6" xfId="37636"/>
    <cellStyle name="Zarez 6 6 6 2" xfId="37637"/>
    <cellStyle name="Zarez 6 6 6 2 2" xfId="37638"/>
    <cellStyle name="Zarez 6 6 6 3" xfId="37639"/>
    <cellStyle name="Zarez 6 6 6 3 2" xfId="37640"/>
    <cellStyle name="Zarez 6 6 6 4" xfId="37641"/>
    <cellStyle name="Zarez 6 6 7" xfId="37642"/>
    <cellStyle name="Zarez 6 6 7 2" xfId="37643"/>
    <cellStyle name="Zarez 6 6 7 2 2" xfId="37644"/>
    <cellStyle name="Zarez 6 6 7 3" xfId="37645"/>
    <cellStyle name="Zarez 6 6 7 3 2" xfId="37646"/>
    <cellStyle name="Zarez 6 6 7 4" xfId="37647"/>
    <cellStyle name="Zarez 6 6 8" xfId="37648"/>
    <cellStyle name="Zarez 6 6 8 2" xfId="37649"/>
    <cellStyle name="Zarez 6 6 9" xfId="37650"/>
    <cellStyle name="Zarez 6 6 9 2" xfId="37651"/>
    <cellStyle name="Zarez 6 7" xfId="37652"/>
    <cellStyle name="Zarez 6 7 10" xfId="37653"/>
    <cellStyle name="Zarez 6 7 11" xfId="37654"/>
    <cellStyle name="Zarez 6 7 2" xfId="37655"/>
    <cellStyle name="Zarez 6 7 2 2" xfId="37656"/>
    <cellStyle name="Zarez 6 7 2 2 2" xfId="37657"/>
    <cellStyle name="Zarez 6 7 2 3" xfId="37658"/>
    <cellStyle name="Zarez 6 7 2 3 2" xfId="37659"/>
    <cellStyle name="Zarez 6 7 2 4" xfId="37660"/>
    <cellStyle name="Zarez 6 7 2 5" xfId="37661"/>
    <cellStyle name="Zarez 6 7 3" xfId="37662"/>
    <cellStyle name="Zarez 6 7 3 2" xfId="37663"/>
    <cellStyle name="Zarez 6 7 3 2 2" xfId="37664"/>
    <cellStyle name="Zarez 6 7 3 3" xfId="37665"/>
    <cellStyle name="Zarez 6 7 3 3 2" xfId="37666"/>
    <cellStyle name="Zarez 6 7 3 4" xfId="37667"/>
    <cellStyle name="Zarez 6 7 3 5" xfId="37668"/>
    <cellStyle name="Zarez 6 7 4" xfId="37669"/>
    <cellStyle name="Zarez 6 7 4 2" xfId="37670"/>
    <cellStyle name="Zarez 6 7 4 2 2" xfId="37671"/>
    <cellStyle name="Zarez 6 7 4 3" xfId="37672"/>
    <cellStyle name="Zarez 6 7 4 3 2" xfId="37673"/>
    <cellStyle name="Zarez 6 7 4 4" xfId="37674"/>
    <cellStyle name="Zarez 6 7 4 5" xfId="37675"/>
    <cellStyle name="Zarez 6 7 5" xfId="37676"/>
    <cellStyle name="Zarez 6 7 5 2" xfId="37677"/>
    <cellStyle name="Zarez 6 7 5 2 2" xfId="37678"/>
    <cellStyle name="Zarez 6 7 5 3" xfId="37679"/>
    <cellStyle name="Zarez 6 7 5 3 2" xfId="37680"/>
    <cellStyle name="Zarez 6 7 5 4" xfId="37681"/>
    <cellStyle name="Zarez 6 7 5 5" xfId="37682"/>
    <cellStyle name="Zarez 6 7 6" xfId="37683"/>
    <cellStyle name="Zarez 6 7 6 2" xfId="37684"/>
    <cellStyle name="Zarez 6 7 6 2 2" xfId="37685"/>
    <cellStyle name="Zarez 6 7 6 3" xfId="37686"/>
    <cellStyle name="Zarez 6 7 6 3 2" xfId="37687"/>
    <cellStyle name="Zarez 6 7 6 4" xfId="37688"/>
    <cellStyle name="Zarez 6 7 7" xfId="37689"/>
    <cellStyle name="Zarez 6 7 7 2" xfId="37690"/>
    <cellStyle name="Zarez 6 7 7 2 2" xfId="37691"/>
    <cellStyle name="Zarez 6 7 7 3" xfId="37692"/>
    <cellStyle name="Zarez 6 7 7 3 2" xfId="37693"/>
    <cellStyle name="Zarez 6 7 7 4" xfId="37694"/>
    <cellStyle name="Zarez 6 7 8" xfId="37695"/>
    <cellStyle name="Zarez 6 7 8 2" xfId="37696"/>
    <cellStyle name="Zarez 6 7 9" xfId="37697"/>
    <cellStyle name="Zarez 6 7 9 2" xfId="37698"/>
    <cellStyle name="Zarez 6 8" xfId="37699"/>
    <cellStyle name="Zarez 6 8 2" xfId="37700"/>
    <cellStyle name="Zarez 6 8 2 2" xfId="37701"/>
    <cellStyle name="Zarez 6 8 3" xfId="37702"/>
    <cellStyle name="Zarez 6 8 3 2" xfId="37703"/>
    <cellStyle name="Zarez 6 8 4" xfId="37704"/>
    <cellStyle name="Zarez 6 8 5" xfId="37705"/>
    <cellStyle name="Zarez 6 9" xfId="37706"/>
    <cellStyle name="Zarez 6 9 2" xfId="37707"/>
    <cellStyle name="Zarez 6 9 2 2" xfId="37708"/>
    <cellStyle name="Zarez 6 9 3" xfId="37709"/>
    <cellStyle name="Zarez 6 9 3 2" xfId="37710"/>
    <cellStyle name="Zarez 6 9 4" xfId="37711"/>
    <cellStyle name="Zarez 6 9 5" xfId="37712"/>
    <cellStyle name="Zarez 7" xfId="37713"/>
    <cellStyle name="Zarez 7 2" xfId="37714"/>
    <cellStyle name="Zarez 7 2 2" xfId="37715"/>
    <cellStyle name="Zarez 7 3" xfId="37716"/>
    <cellStyle name="Zarez 7 3 2" xfId="37717"/>
    <cellStyle name="Zarez 7 4" xfId="37718"/>
    <cellStyle name="Zarez 9" xfId="37719"/>
    <cellStyle name="Zarez 9 10" xfId="37720"/>
    <cellStyle name="Zarez 9 10 10" xfId="37721"/>
    <cellStyle name="Zarez 9 10 11" xfId="37722"/>
    <cellStyle name="Zarez 9 10 2" xfId="37723"/>
    <cellStyle name="Zarez 9 10 2 2" xfId="37724"/>
    <cellStyle name="Zarez 9 10 2 2 2" xfId="37725"/>
    <cellStyle name="Zarez 9 10 2 3" xfId="37726"/>
    <cellStyle name="Zarez 9 10 2 3 2" xfId="37727"/>
    <cellStyle name="Zarez 9 10 2 4" xfId="37728"/>
    <cellStyle name="Zarez 9 10 2 5" xfId="37729"/>
    <cellStyle name="Zarez 9 10 3" xfId="37730"/>
    <cellStyle name="Zarez 9 10 3 2" xfId="37731"/>
    <cellStyle name="Zarez 9 10 3 2 2" xfId="37732"/>
    <cellStyle name="Zarez 9 10 3 3" xfId="37733"/>
    <cellStyle name="Zarez 9 10 3 3 2" xfId="37734"/>
    <cellStyle name="Zarez 9 10 3 4" xfId="37735"/>
    <cellStyle name="Zarez 9 10 3 5" xfId="37736"/>
    <cellStyle name="Zarez 9 10 4" xfId="37737"/>
    <cellStyle name="Zarez 9 10 4 2" xfId="37738"/>
    <cellStyle name="Zarez 9 10 4 2 2" xfId="37739"/>
    <cellStyle name="Zarez 9 10 4 3" xfId="37740"/>
    <cellStyle name="Zarez 9 10 4 3 2" xfId="37741"/>
    <cellStyle name="Zarez 9 10 4 4" xfId="37742"/>
    <cellStyle name="Zarez 9 10 4 5" xfId="37743"/>
    <cellStyle name="Zarez 9 10 5" xfId="37744"/>
    <cellStyle name="Zarez 9 10 5 2" xfId="37745"/>
    <cellStyle name="Zarez 9 10 5 2 2" xfId="37746"/>
    <cellStyle name="Zarez 9 10 5 3" xfId="37747"/>
    <cellStyle name="Zarez 9 10 5 3 2" xfId="37748"/>
    <cellStyle name="Zarez 9 10 5 4" xfId="37749"/>
    <cellStyle name="Zarez 9 10 5 5" xfId="37750"/>
    <cellStyle name="Zarez 9 10 6" xfId="37751"/>
    <cellStyle name="Zarez 9 10 6 2" xfId="37752"/>
    <cellStyle name="Zarez 9 10 6 2 2" xfId="37753"/>
    <cellStyle name="Zarez 9 10 6 3" xfId="37754"/>
    <cellStyle name="Zarez 9 10 6 3 2" xfId="37755"/>
    <cellStyle name="Zarez 9 10 6 4" xfId="37756"/>
    <cellStyle name="Zarez 9 10 7" xfId="37757"/>
    <cellStyle name="Zarez 9 10 7 2" xfId="37758"/>
    <cellStyle name="Zarez 9 10 7 2 2" xfId="37759"/>
    <cellStyle name="Zarez 9 10 7 3" xfId="37760"/>
    <cellStyle name="Zarez 9 10 7 3 2" xfId="37761"/>
    <cellStyle name="Zarez 9 10 7 4" xfId="37762"/>
    <cellStyle name="Zarez 9 10 8" xfId="37763"/>
    <cellStyle name="Zarez 9 10 8 2" xfId="37764"/>
    <cellStyle name="Zarez 9 10 9" xfId="37765"/>
    <cellStyle name="Zarez 9 10 9 2" xfId="37766"/>
    <cellStyle name="Zarez 9 11" xfId="37767"/>
    <cellStyle name="Zarez 9 11 10" xfId="37768"/>
    <cellStyle name="Zarez 9 11 11" xfId="37769"/>
    <cellStyle name="Zarez 9 11 2" xfId="37770"/>
    <cellStyle name="Zarez 9 11 2 2" xfId="37771"/>
    <cellStyle name="Zarez 9 11 2 2 2" xfId="37772"/>
    <cellStyle name="Zarez 9 11 2 3" xfId="37773"/>
    <cellStyle name="Zarez 9 11 2 3 2" xfId="37774"/>
    <cellStyle name="Zarez 9 11 2 4" xfId="37775"/>
    <cellStyle name="Zarez 9 11 2 5" xfId="37776"/>
    <cellStyle name="Zarez 9 11 3" xfId="37777"/>
    <cellStyle name="Zarez 9 11 3 2" xfId="37778"/>
    <cellStyle name="Zarez 9 11 3 2 2" xfId="37779"/>
    <cellStyle name="Zarez 9 11 3 3" xfId="37780"/>
    <cellStyle name="Zarez 9 11 3 3 2" xfId="37781"/>
    <cellStyle name="Zarez 9 11 3 4" xfId="37782"/>
    <cellStyle name="Zarez 9 11 3 5" xfId="37783"/>
    <cellStyle name="Zarez 9 11 4" xfId="37784"/>
    <cellStyle name="Zarez 9 11 4 2" xfId="37785"/>
    <cellStyle name="Zarez 9 11 4 2 2" xfId="37786"/>
    <cellStyle name="Zarez 9 11 4 3" xfId="37787"/>
    <cellStyle name="Zarez 9 11 4 3 2" xfId="37788"/>
    <cellStyle name="Zarez 9 11 4 4" xfId="37789"/>
    <cellStyle name="Zarez 9 11 4 5" xfId="37790"/>
    <cellStyle name="Zarez 9 11 5" xfId="37791"/>
    <cellStyle name="Zarez 9 11 5 2" xfId="37792"/>
    <cellStyle name="Zarez 9 11 5 2 2" xfId="37793"/>
    <cellStyle name="Zarez 9 11 5 3" xfId="37794"/>
    <cellStyle name="Zarez 9 11 5 3 2" xfId="37795"/>
    <cellStyle name="Zarez 9 11 5 4" xfId="37796"/>
    <cellStyle name="Zarez 9 11 5 5" xfId="37797"/>
    <cellStyle name="Zarez 9 11 6" xfId="37798"/>
    <cellStyle name="Zarez 9 11 6 2" xfId="37799"/>
    <cellStyle name="Zarez 9 11 6 2 2" xfId="37800"/>
    <cellStyle name="Zarez 9 11 6 3" xfId="37801"/>
    <cellStyle name="Zarez 9 11 6 3 2" xfId="37802"/>
    <cellStyle name="Zarez 9 11 6 4" xfId="37803"/>
    <cellStyle name="Zarez 9 11 7" xfId="37804"/>
    <cellStyle name="Zarez 9 11 7 2" xfId="37805"/>
    <cellStyle name="Zarez 9 11 7 2 2" xfId="37806"/>
    <cellStyle name="Zarez 9 11 7 3" xfId="37807"/>
    <cellStyle name="Zarez 9 11 7 3 2" xfId="37808"/>
    <cellStyle name="Zarez 9 11 7 4" xfId="37809"/>
    <cellStyle name="Zarez 9 11 8" xfId="37810"/>
    <cellStyle name="Zarez 9 11 8 2" xfId="37811"/>
    <cellStyle name="Zarez 9 11 9" xfId="37812"/>
    <cellStyle name="Zarez 9 11 9 2" xfId="37813"/>
    <cellStyle name="Zarez 9 12" xfId="37814"/>
    <cellStyle name="Zarez 9 12 10" xfId="37815"/>
    <cellStyle name="Zarez 9 12 11" xfId="37816"/>
    <cellStyle name="Zarez 9 12 2" xfId="37817"/>
    <cellStyle name="Zarez 9 12 2 2" xfId="37818"/>
    <cellStyle name="Zarez 9 12 2 2 2" xfId="37819"/>
    <cellStyle name="Zarez 9 12 2 3" xfId="37820"/>
    <cellStyle name="Zarez 9 12 2 3 2" xfId="37821"/>
    <cellStyle name="Zarez 9 12 2 4" xfId="37822"/>
    <cellStyle name="Zarez 9 12 2 5" xfId="37823"/>
    <cellStyle name="Zarez 9 12 3" xfId="37824"/>
    <cellStyle name="Zarez 9 12 3 2" xfId="37825"/>
    <cellStyle name="Zarez 9 12 3 2 2" xfId="37826"/>
    <cellStyle name="Zarez 9 12 3 3" xfId="37827"/>
    <cellStyle name="Zarez 9 12 3 3 2" xfId="37828"/>
    <cellStyle name="Zarez 9 12 3 4" xfId="37829"/>
    <cellStyle name="Zarez 9 12 3 5" xfId="37830"/>
    <cellStyle name="Zarez 9 12 4" xfId="37831"/>
    <cellStyle name="Zarez 9 12 4 2" xfId="37832"/>
    <cellStyle name="Zarez 9 12 4 2 2" xfId="37833"/>
    <cellStyle name="Zarez 9 12 4 3" xfId="37834"/>
    <cellStyle name="Zarez 9 12 4 3 2" xfId="37835"/>
    <cellStyle name="Zarez 9 12 4 4" xfId="37836"/>
    <cellStyle name="Zarez 9 12 4 5" xfId="37837"/>
    <cellStyle name="Zarez 9 12 5" xfId="37838"/>
    <cellStyle name="Zarez 9 12 5 2" xfId="37839"/>
    <cellStyle name="Zarez 9 12 5 2 2" xfId="37840"/>
    <cellStyle name="Zarez 9 12 5 3" xfId="37841"/>
    <cellStyle name="Zarez 9 12 5 3 2" xfId="37842"/>
    <cellStyle name="Zarez 9 12 5 4" xfId="37843"/>
    <cellStyle name="Zarez 9 12 5 5" xfId="37844"/>
    <cellStyle name="Zarez 9 12 6" xfId="37845"/>
    <cellStyle name="Zarez 9 12 6 2" xfId="37846"/>
    <cellStyle name="Zarez 9 12 6 2 2" xfId="37847"/>
    <cellStyle name="Zarez 9 12 6 3" xfId="37848"/>
    <cellStyle name="Zarez 9 12 6 3 2" xfId="37849"/>
    <cellStyle name="Zarez 9 12 6 4" xfId="37850"/>
    <cellStyle name="Zarez 9 12 7" xfId="37851"/>
    <cellStyle name="Zarez 9 12 7 2" xfId="37852"/>
    <cellStyle name="Zarez 9 12 7 2 2" xfId="37853"/>
    <cellStyle name="Zarez 9 12 7 3" xfId="37854"/>
    <cellStyle name="Zarez 9 12 7 3 2" xfId="37855"/>
    <cellStyle name="Zarez 9 12 7 4" xfId="37856"/>
    <cellStyle name="Zarez 9 12 8" xfId="37857"/>
    <cellStyle name="Zarez 9 12 8 2" xfId="37858"/>
    <cellStyle name="Zarez 9 12 9" xfId="37859"/>
    <cellStyle name="Zarez 9 12 9 2" xfId="37860"/>
    <cellStyle name="Zarez 9 13" xfId="37861"/>
    <cellStyle name="Zarez 9 13 2" xfId="37862"/>
    <cellStyle name="Zarez 9 13 2 2" xfId="37863"/>
    <cellStyle name="Zarez 9 13 3" xfId="37864"/>
    <cellStyle name="Zarez 9 13 3 2" xfId="37865"/>
    <cellStyle name="Zarez 9 13 4" xfId="37866"/>
    <cellStyle name="Zarez 9 13 5" xfId="37867"/>
    <cellStyle name="Zarez 9 14" xfId="37868"/>
    <cellStyle name="Zarez 9 14 2" xfId="37869"/>
    <cellStyle name="Zarez 9 14 2 2" xfId="37870"/>
    <cellStyle name="Zarez 9 14 3" xfId="37871"/>
    <cellStyle name="Zarez 9 14 3 2" xfId="37872"/>
    <cellStyle name="Zarez 9 14 4" xfId="37873"/>
    <cellStyle name="Zarez 9 14 5" xfId="37874"/>
    <cellStyle name="Zarez 9 15" xfId="37875"/>
    <cellStyle name="Zarez 9 15 2" xfId="37876"/>
    <cellStyle name="Zarez 9 15 2 2" xfId="37877"/>
    <cellStyle name="Zarez 9 15 3" xfId="37878"/>
    <cellStyle name="Zarez 9 15 3 2" xfId="37879"/>
    <cellStyle name="Zarez 9 15 4" xfId="37880"/>
    <cellStyle name="Zarez 9 15 5" xfId="37881"/>
    <cellStyle name="Zarez 9 16" xfId="37882"/>
    <cellStyle name="Zarez 9 16 2" xfId="37883"/>
    <cellStyle name="Zarez 9 16 2 2" xfId="37884"/>
    <cellStyle name="Zarez 9 16 3" xfId="37885"/>
    <cellStyle name="Zarez 9 16 3 2" xfId="37886"/>
    <cellStyle name="Zarez 9 16 4" xfId="37887"/>
    <cellStyle name="Zarez 9 16 5" xfId="37888"/>
    <cellStyle name="Zarez 9 17" xfId="37889"/>
    <cellStyle name="Zarez 9 17 2" xfId="37890"/>
    <cellStyle name="Zarez 9 17 2 2" xfId="37891"/>
    <cellStyle name="Zarez 9 17 3" xfId="37892"/>
    <cellStyle name="Zarez 9 17 3 2" xfId="37893"/>
    <cellStyle name="Zarez 9 17 4" xfId="37894"/>
    <cellStyle name="Zarez 9 18" xfId="37895"/>
    <cellStyle name="Zarez 9 18 2" xfId="37896"/>
    <cellStyle name="Zarez 9 18 2 2" xfId="37897"/>
    <cellStyle name="Zarez 9 18 3" xfId="37898"/>
    <cellStyle name="Zarez 9 18 3 2" xfId="37899"/>
    <cellStyle name="Zarez 9 18 4" xfId="37900"/>
    <cellStyle name="Zarez 9 19" xfId="37901"/>
    <cellStyle name="Zarez 9 19 2" xfId="37902"/>
    <cellStyle name="Zarez 9 19 2 2" xfId="37903"/>
    <cellStyle name="Zarez 9 19 3" xfId="37904"/>
    <cellStyle name="Zarez 9 2" xfId="37905"/>
    <cellStyle name="Zarez 9 2 10" xfId="37906"/>
    <cellStyle name="Zarez 9 2 10 2" xfId="37907"/>
    <cellStyle name="Zarez 9 2 10 2 2" xfId="37908"/>
    <cellStyle name="Zarez 9 2 10 3" xfId="37909"/>
    <cellStyle name="Zarez 9 2 11" xfId="37910"/>
    <cellStyle name="Zarez 9 2 11 2" xfId="37911"/>
    <cellStyle name="Zarez 9 2 11 2 2" xfId="37912"/>
    <cellStyle name="Zarez 9 2 11 3" xfId="37913"/>
    <cellStyle name="Zarez 9 2 12" xfId="37914"/>
    <cellStyle name="Zarez 9 2 12 2" xfId="37915"/>
    <cellStyle name="Zarez 9 2 13" xfId="37916"/>
    <cellStyle name="Zarez 9 2 13 2" xfId="37917"/>
    <cellStyle name="Zarez 9 2 14" xfId="37918"/>
    <cellStyle name="Zarez 9 2 15" xfId="37919"/>
    <cellStyle name="Zarez 9 2 2" xfId="37920"/>
    <cellStyle name="Zarez 9 2 2 10" xfId="37921"/>
    <cellStyle name="Zarez 9 2 2 11" xfId="37922"/>
    <cellStyle name="Zarez 9 2 2 2" xfId="37923"/>
    <cellStyle name="Zarez 9 2 2 2 2" xfId="37924"/>
    <cellStyle name="Zarez 9 2 2 2 2 2" xfId="37925"/>
    <cellStyle name="Zarez 9 2 2 2 3" xfId="37926"/>
    <cellStyle name="Zarez 9 2 2 2 3 2" xfId="37927"/>
    <cellStyle name="Zarez 9 2 2 2 4" xfId="37928"/>
    <cellStyle name="Zarez 9 2 2 2 5" xfId="37929"/>
    <cellStyle name="Zarez 9 2 2 3" xfId="37930"/>
    <cellStyle name="Zarez 9 2 2 3 2" xfId="37931"/>
    <cellStyle name="Zarez 9 2 2 3 2 2" xfId="37932"/>
    <cellStyle name="Zarez 9 2 2 3 3" xfId="37933"/>
    <cellStyle name="Zarez 9 2 2 3 3 2" xfId="37934"/>
    <cellStyle name="Zarez 9 2 2 3 4" xfId="37935"/>
    <cellStyle name="Zarez 9 2 2 3 5" xfId="37936"/>
    <cellStyle name="Zarez 9 2 2 4" xfId="37937"/>
    <cellStyle name="Zarez 9 2 2 4 2" xfId="37938"/>
    <cellStyle name="Zarez 9 2 2 4 2 2" xfId="37939"/>
    <cellStyle name="Zarez 9 2 2 4 3" xfId="37940"/>
    <cellStyle name="Zarez 9 2 2 4 3 2" xfId="37941"/>
    <cellStyle name="Zarez 9 2 2 4 4" xfId="37942"/>
    <cellStyle name="Zarez 9 2 2 4 5" xfId="37943"/>
    <cellStyle name="Zarez 9 2 2 5" xfId="37944"/>
    <cellStyle name="Zarez 9 2 2 5 2" xfId="37945"/>
    <cellStyle name="Zarez 9 2 2 5 2 2" xfId="37946"/>
    <cellStyle name="Zarez 9 2 2 5 3" xfId="37947"/>
    <cellStyle name="Zarez 9 2 2 5 3 2" xfId="37948"/>
    <cellStyle name="Zarez 9 2 2 5 4" xfId="37949"/>
    <cellStyle name="Zarez 9 2 2 5 5" xfId="37950"/>
    <cellStyle name="Zarez 9 2 2 6" xfId="37951"/>
    <cellStyle name="Zarez 9 2 2 6 2" xfId="37952"/>
    <cellStyle name="Zarez 9 2 2 6 2 2" xfId="37953"/>
    <cellStyle name="Zarez 9 2 2 6 3" xfId="37954"/>
    <cellStyle name="Zarez 9 2 2 6 3 2" xfId="37955"/>
    <cellStyle name="Zarez 9 2 2 6 4" xfId="37956"/>
    <cellStyle name="Zarez 9 2 2 7" xfId="37957"/>
    <cellStyle name="Zarez 9 2 2 7 2" xfId="37958"/>
    <cellStyle name="Zarez 9 2 2 7 2 2" xfId="37959"/>
    <cellStyle name="Zarez 9 2 2 7 3" xfId="37960"/>
    <cellStyle name="Zarez 9 2 2 7 3 2" xfId="37961"/>
    <cellStyle name="Zarez 9 2 2 7 4" xfId="37962"/>
    <cellStyle name="Zarez 9 2 2 8" xfId="37963"/>
    <cellStyle name="Zarez 9 2 2 8 2" xfId="37964"/>
    <cellStyle name="Zarez 9 2 2 9" xfId="37965"/>
    <cellStyle name="Zarez 9 2 2 9 2" xfId="37966"/>
    <cellStyle name="Zarez 9 2 3" xfId="37967"/>
    <cellStyle name="Zarez 9 2 3 10" xfId="37968"/>
    <cellStyle name="Zarez 9 2 3 11" xfId="37969"/>
    <cellStyle name="Zarez 9 2 3 2" xfId="37970"/>
    <cellStyle name="Zarez 9 2 3 2 2" xfId="37971"/>
    <cellStyle name="Zarez 9 2 3 2 2 2" xfId="37972"/>
    <cellStyle name="Zarez 9 2 3 2 3" xfId="37973"/>
    <cellStyle name="Zarez 9 2 3 2 3 2" xfId="37974"/>
    <cellStyle name="Zarez 9 2 3 2 4" xfId="37975"/>
    <cellStyle name="Zarez 9 2 3 2 5" xfId="37976"/>
    <cellStyle name="Zarez 9 2 3 3" xfId="37977"/>
    <cellStyle name="Zarez 9 2 3 3 2" xfId="37978"/>
    <cellStyle name="Zarez 9 2 3 3 2 2" xfId="37979"/>
    <cellStyle name="Zarez 9 2 3 3 3" xfId="37980"/>
    <cellStyle name="Zarez 9 2 3 3 3 2" xfId="37981"/>
    <cellStyle name="Zarez 9 2 3 3 4" xfId="37982"/>
    <cellStyle name="Zarez 9 2 3 3 5" xfId="37983"/>
    <cellStyle name="Zarez 9 2 3 4" xfId="37984"/>
    <cellStyle name="Zarez 9 2 3 4 2" xfId="37985"/>
    <cellStyle name="Zarez 9 2 3 4 2 2" xfId="37986"/>
    <cellStyle name="Zarez 9 2 3 4 3" xfId="37987"/>
    <cellStyle name="Zarez 9 2 3 4 3 2" xfId="37988"/>
    <cellStyle name="Zarez 9 2 3 4 4" xfId="37989"/>
    <cellStyle name="Zarez 9 2 3 4 5" xfId="37990"/>
    <cellStyle name="Zarez 9 2 3 5" xfId="37991"/>
    <cellStyle name="Zarez 9 2 3 5 2" xfId="37992"/>
    <cellStyle name="Zarez 9 2 3 5 2 2" xfId="37993"/>
    <cellStyle name="Zarez 9 2 3 5 3" xfId="37994"/>
    <cellStyle name="Zarez 9 2 3 5 3 2" xfId="37995"/>
    <cellStyle name="Zarez 9 2 3 5 4" xfId="37996"/>
    <cellStyle name="Zarez 9 2 3 5 5" xfId="37997"/>
    <cellStyle name="Zarez 9 2 3 6" xfId="37998"/>
    <cellStyle name="Zarez 9 2 3 6 2" xfId="37999"/>
    <cellStyle name="Zarez 9 2 3 6 2 2" xfId="38000"/>
    <cellStyle name="Zarez 9 2 3 6 3" xfId="38001"/>
    <cellStyle name="Zarez 9 2 3 6 3 2" xfId="38002"/>
    <cellStyle name="Zarez 9 2 3 6 4" xfId="38003"/>
    <cellStyle name="Zarez 9 2 3 7" xfId="38004"/>
    <cellStyle name="Zarez 9 2 3 7 2" xfId="38005"/>
    <cellStyle name="Zarez 9 2 3 7 2 2" xfId="38006"/>
    <cellStyle name="Zarez 9 2 3 7 3" xfId="38007"/>
    <cellStyle name="Zarez 9 2 3 7 3 2" xfId="38008"/>
    <cellStyle name="Zarez 9 2 3 7 4" xfId="38009"/>
    <cellStyle name="Zarez 9 2 3 8" xfId="38010"/>
    <cellStyle name="Zarez 9 2 3 8 2" xfId="38011"/>
    <cellStyle name="Zarez 9 2 3 9" xfId="38012"/>
    <cellStyle name="Zarez 9 2 3 9 2" xfId="38013"/>
    <cellStyle name="Zarez 9 2 4" xfId="38014"/>
    <cellStyle name="Zarez 9 2 4 10" xfId="38015"/>
    <cellStyle name="Zarez 9 2 4 11" xfId="38016"/>
    <cellStyle name="Zarez 9 2 4 2" xfId="38017"/>
    <cellStyle name="Zarez 9 2 4 2 2" xfId="38018"/>
    <cellStyle name="Zarez 9 2 4 2 2 2" xfId="38019"/>
    <cellStyle name="Zarez 9 2 4 2 3" xfId="38020"/>
    <cellStyle name="Zarez 9 2 4 2 3 2" xfId="38021"/>
    <cellStyle name="Zarez 9 2 4 2 4" xfId="38022"/>
    <cellStyle name="Zarez 9 2 4 2 5" xfId="38023"/>
    <cellStyle name="Zarez 9 2 4 3" xfId="38024"/>
    <cellStyle name="Zarez 9 2 4 3 2" xfId="38025"/>
    <cellStyle name="Zarez 9 2 4 3 2 2" xfId="38026"/>
    <cellStyle name="Zarez 9 2 4 3 3" xfId="38027"/>
    <cellStyle name="Zarez 9 2 4 3 3 2" xfId="38028"/>
    <cellStyle name="Zarez 9 2 4 3 4" xfId="38029"/>
    <cellStyle name="Zarez 9 2 4 3 5" xfId="38030"/>
    <cellStyle name="Zarez 9 2 4 4" xfId="38031"/>
    <cellStyle name="Zarez 9 2 4 4 2" xfId="38032"/>
    <cellStyle name="Zarez 9 2 4 4 2 2" xfId="38033"/>
    <cellStyle name="Zarez 9 2 4 4 3" xfId="38034"/>
    <cellStyle name="Zarez 9 2 4 4 3 2" xfId="38035"/>
    <cellStyle name="Zarez 9 2 4 4 4" xfId="38036"/>
    <cellStyle name="Zarez 9 2 4 4 5" xfId="38037"/>
    <cellStyle name="Zarez 9 2 4 5" xfId="38038"/>
    <cellStyle name="Zarez 9 2 4 5 2" xfId="38039"/>
    <cellStyle name="Zarez 9 2 4 5 2 2" xfId="38040"/>
    <cellStyle name="Zarez 9 2 4 5 3" xfId="38041"/>
    <cellStyle name="Zarez 9 2 4 5 3 2" xfId="38042"/>
    <cellStyle name="Zarez 9 2 4 5 4" xfId="38043"/>
    <cellStyle name="Zarez 9 2 4 5 5" xfId="38044"/>
    <cellStyle name="Zarez 9 2 4 6" xfId="38045"/>
    <cellStyle name="Zarez 9 2 4 6 2" xfId="38046"/>
    <cellStyle name="Zarez 9 2 4 6 2 2" xfId="38047"/>
    <cellStyle name="Zarez 9 2 4 6 3" xfId="38048"/>
    <cellStyle name="Zarez 9 2 4 6 3 2" xfId="38049"/>
    <cellStyle name="Zarez 9 2 4 6 4" xfId="38050"/>
    <cellStyle name="Zarez 9 2 4 7" xfId="38051"/>
    <cellStyle name="Zarez 9 2 4 7 2" xfId="38052"/>
    <cellStyle name="Zarez 9 2 4 7 2 2" xfId="38053"/>
    <cellStyle name="Zarez 9 2 4 7 3" xfId="38054"/>
    <cellStyle name="Zarez 9 2 4 7 3 2" xfId="38055"/>
    <cellStyle name="Zarez 9 2 4 7 4" xfId="38056"/>
    <cellStyle name="Zarez 9 2 4 8" xfId="38057"/>
    <cellStyle name="Zarez 9 2 4 8 2" xfId="38058"/>
    <cellStyle name="Zarez 9 2 4 9" xfId="38059"/>
    <cellStyle name="Zarez 9 2 4 9 2" xfId="38060"/>
    <cellStyle name="Zarez 9 2 5" xfId="38061"/>
    <cellStyle name="Zarez 9 2 5 10" xfId="38062"/>
    <cellStyle name="Zarez 9 2 5 11" xfId="38063"/>
    <cellStyle name="Zarez 9 2 5 2" xfId="38064"/>
    <cellStyle name="Zarez 9 2 5 2 2" xfId="38065"/>
    <cellStyle name="Zarez 9 2 5 2 2 2" xfId="38066"/>
    <cellStyle name="Zarez 9 2 5 2 3" xfId="38067"/>
    <cellStyle name="Zarez 9 2 5 2 3 2" xfId="38068"/>
    <cellStyle name="Zarez 9 2 5 2 4" xfId="38069"/>
    <cellStyle name="Zarez 9 2 5 2 5" xfId="38070"/>
    <cellStyle name="Zarez 9 2 5 3" xfId="38071"/>
    <cellStyle name="Zarez 9 2 5 3 2" xfId="38072"/>
    <cellStyle name="Zarez 9 2 5 3 2 2" xfId="38073"/>
    <cellStyle name="Zarez 9 2 5 3 3" xfId="38074"/>
    <cellStyle name="Zarez 9 2 5 3 3 2" xfId="38075"/>
    <cellStyle name="Zarez 9 2 5 3 4" xfId="38076"/>
    <cellStyle name="Zarez 9 2 5 3 5" xfId="38077"/>
    <cellStyle name="Zarez 9 2 5 4" xfId="38078"/>
    <cellStyle name="Zarez 9 2 5 4 2" xfId="38079"/>
    <cellStyle name="Zarez 9 2 5 4 2 2" xfId="38080"/>
    <cellStyle name="Zarez 9 2 5 4 3" xfId="38081"/>
    <cellStyle name="Zarez 9 2 5 4 3 2" xfId="38082"/>
    <cellStyle name="Zarez 9 2 5 4 4" xfId="38083"/>
    <cellStyle name="Zarez 9 2 5 4 5" xfId="38084"/>
    <cellStyle name="Zarez 9 2 5 5" xfId="38085"/>
    <cellStyle name="Zarez 9 2 5 5 2" xfId="38086"/>
    <cellStyle name="Zarez 9 2 5 5 2 2" xfId="38087"/>
    <cellStyle name="Zarez 9 2 5 5 3" xfId="38088"/>
    <cellStyle name="Zarez 9 2 5 5 3 2" xfId="38089"/>
    <cellStyle name="Zarez 9 2 5 5 4" xfId="38090"/>
    <cellStyle name="Zarez 9 2 5 5 5" xfId="38091"/>
    <cellStyle name="Zarez 9 2 5 6" xfId="38092"/>
    <cellStyle name="Zarez 9 2 5 6 2" xfId="38093"/>
    <cellStyle name="Zarez 9 2 5 6 2 2" xfId="38094"/>
    <cellStyle name="Zarez 9 2 5 6 3" xfId="38095"/>
    <cellStyle name="Zarez 9 2 5 6 3 2" xfId="38096"/>
    <cellStyle name="Zarez 9 2 5 6 4" xfId="38097"/>
    <cellStyle name="Zarez 9 2 5 7" xfId="38098"/>
    <cellStyle name="Zarez 9 2 5 7 2" xfId="38099"/>
    <cellStyle name="Zarez 9 2 5 7 2 2" xfId="38100"/>
    <cellStyle name="Zarez 9 2 5 7 3" xfId="38101"/>
    <cellStyle name="Zarez 9 2 5 7 3 2" xfId="38102"/>
    <cellStyle name="Zarez 9 2 5 7 4" xfId="38103"/>
    <cellStyle name="Zarez 9 2 5 8" xfId="38104"/>
    <cellStyle name="Zarez 9 2 5 8 2" xfId="38105"/>
    <cellStyle name="Zarez 9 2 5 9" xfId="38106"/>
    <cellStyle name="Zarez 9 2 5 9 2" xfId="38107"/>
    <cellStyle name="Zarez 9 2 6" xfId="38108"/>
    <cellStyle name="Zarez 9 2 6 10" xfId="38109"/>
    <cellStyle name="Zarez 9 2 6 11" xfId="38110"/>
    <cellStyle name="Zarez 9 2 6 2" xfId="38111"/>
    <cellStyle name="Zarez 9 2 6 2 2" xfId="38112"/>
    <cellStyle name="Zarez 9 2 6 2 2 2" xfId="38113"/>
    <cellStyle name="Zarez 9 2 6 2 3" xfId="38114"/>
    <cellStyle name="Zarez 9 2 6 2 3 2" xfId="38115"/>
    <cellStyle name="Zarez 9 2 6 2 4" xfId="38116"/>
    <cellStyle name="Zarez 9 2 6 2 5" xfId="38117"/>
    <cellStyle name="Zarez 9 2 6 3" xfId="38118"/>
    <cellStyle name="Zarez 9 2 6 3 2" xfId="38119"/>
    <cellStyle name="Zarez 9 2 6 3 2 2" xfId="38120"/>
    <cellStyle name="Zarez 9 2 6 3 3" xfId="38121"/>
    <cellStyle name="Zarez 9 2 6 3 3 2" xfId="38122"/>
    <cellStyle name="Zarez 9 2 6 3 4" xfId="38123"/>
    <cellStyle name="Zarez 9 2 6 3 5" xfId="38124"/>
    <cellStyle name="Zarez 9 2 6 4" xfId="38125"/>
    <cellStyle name="Zarez 9 2 6 4 2" xfId="38126"/>
    <cellStyle name="Zarez 9 2 6 4 2 2" xfId="38127"/>
    <cellStyle name="Zarez 9 2 6 4 3" xfId="38128"/>
    <cellStyle name="Zarez 9 2 6 4 3 2" xfId="38129"/>
    <cellStyle name="Zarez 9 2 6 4 4" xfId="38130"/>
    <cellStyle name="Zarez 9 2 6 4 5" xfId="38131"/>
    <cellStyle name="Zarez 9 2 6 5" xfId="38132"/>
    <cellStyle name="Zarez 9 2 6 5 2" xfId="38133"/>
    <cellStyle name="Zarez 9 2 6 5 2 2" xfId="38134"/>
    <cellStyle name="Zarez 9 2 6 5 3" xfId="38135"/>
    <cellStyle name="Zarez 9 2 6 5 3 2" xfId="38136"/>
    <cellStyle name="Zarez 9 2 6 5 4" xfId="38137"/>
    <cellStyle name="Zarez 9 2 6 5 5" xfId="38138"/>
    <cellStyle name="Zarez 9 2 6 6" xfId="38139"/>
    <cellStyle name="Zarez 9 2 6 6 2" xfId="38140"/>
    <cellStyle name="Zarez 9 2 6 6 2 2" xfId="38141"/>
    <cellStyle name="Zarez 9 2 6 6 3" xfId="38142"/>
    <cellStyle name="Zarez 9 2 6 6 3 2" xfId="38143"/>
    <cellStyle name="Zarez 9 2 6 6 4" xfId="38144"/>
    <cellStyle name="Zarez 9 2 6 7" xfId="38145"/>
    <cellStyle name="Zarez 9 2 6 7 2" xfId="38146"/>
    <cellStyle name="Zarez 9 2 6 7 2 2" xfId="38147"/>
    <cellStyle name="Zarez 9 2 6 7 3" xfId="38148"/>
    <cellStyle name="Zarez 9 2 6 7 3 2" xfId="38149"/>
    <cellStyle name="Zarez 9 2 6 7 4" xfId="38150"/>
    <cellStyle name="Zarez 9 2 6 8" xfId="38151"/>
    <cellStyle name="Zarez 9 2 6 8 2" xfId="38152"/>
    <cellStyle name="Zarez 9 2 6 9" xfId="38153"/>
    <cellStyle name="Zarez 9 2 6 9 2" xfId="38154"/>
    <cellStyle name="Zarez 9 2 7" xfId="38155"/>
    <cellStyle name="Zarez 9 2 7 10" xfId="38156"/>
    <cellStyle name="Zarez 9 2 7 11" xfId="38157"/>
    <cellStyle name="Zarez 9 2 7 2" xfId="38158"/>
    <cellStyle name="Zarez 9 2 7 2 2" xfId="38159"/>
    <cellStyle name="Zarez 9 2 7 2 2 2" xfId="38160"/>
    <cellStyle name="Zarez 9 2 7 2 3" xfId="38161"/>
    <cellStyle name="Zarez 9 2 7 2 3 2" xfId="38162"/>
    <cellStyle name="Zarez 9 2 7 2 4" xfId="38163"/>
    <cellStyle name="Zarez 9 2 7 2 5" xfId="38164"/>
    <cellStyle name="Zarez 9 2 7 3" xfId="38165"/>
    <cellStyle name="Zarez 9 2 7 3 2" xfId="38166"/>
    <cellStyle name="Zarez 9 2 7 3 2 2" xfId="38167"/>
    <cellStyle name="Zarez 9 2 7 3 3" xfId="38168"/>
    <cellStyle name="Zarez 9 2 7 3 3 2" xfId="38169"/>
    <cellStyle name="Zarez 9 2 7 3 4" xfId="38170"/>
    <cellStyle name="Zarez 9 2 7 3 5" xfId="38171"/>
    <cellStyle name="Zarez 9 2 7 4" xfId="38172"/>
    <cellStyle name="Zarez 9 2 7 4 2" xfId="38173"/>
    <cellStyle name="Zarez 9 2 7 4 2 2" xfId="38174"/>
    <cellStyle name="Zarez 9 2 7 4 3" xfId="38175"/>
    <cellStyle name="Zarez 9 2 7 4 3 2" xfId="38176"/>
    <cellStyle name="Zarez 9 2 7 4 4" xfId="38177"/>
    <cellStyle name="Zarez 9 2 7 4 5" xfId="38178"/>
    <cellStyle name="Zarez 9 2 7 5" xfId="38179"/>
    <cellStyle name="Zarez 9 2 7 5 2" xfId="38180"/>
    <cellStyle name="Zarez 9 2 7 5 2 2" xfId="38181"/>
    <cellStyle name="Zarez 9 2 7 5 3" xfId="38182"/>
    <cellStyle name="Zarez 9 2 7 5 3 2" xfId="38183"/>
    <cellStyle name="Zarez 9 2 7 5 4" xfId="38184"/>
    <cellStyle name="Zarez 9 2 7 5 5" xfId="38185"/>
    <cellStyle name="Zarez 9 2 7 6" xfId="38186"/>
    <cellStyle name="Zarez 9 2 7 6 2" xfId="38187"/>
    <cellStyle name="Zarez 9 2 7 6 2 2" xfId="38188"/>
    <cellStyle name="Zarez 9 2 7 6 3" xfId="38189"/>
    <cellStyle name="Zarez 9 2 7 6 3 2" xfId="38190"/>
    <cellStyle name="Zarez 9 2 7 6 4" xfId="38191"/>
    <cellStyle name="Zarez 9 2 7 7" xfId="38192"/>
    <cellStyle name="Zarez 9 2 7 7 2" xfId="38193"/>
    <cellStyle name="Zarez 9 2 7 7 2 2" xfId="38194"/>
    <cellStyle name="Zarez 9 2 7 7 3" xfId="38195"/>
    <cellStyle name="Zarez 9 2 7 7 3 2" xfId="38196"/>
    <cellStyle name="Zarez 9 2 7 7 4" xfId="38197"/>
    <cellStyle name="Zarez 9 2 7 8" xfId="38198"/>
    <cellStyle name="Zarez 9 2 7 8 2" xfId="38199"/>
    <cellStyle name="Zarez 9 2 7 9" xfId="38200"/>
    <cellStyle name="Zarez 9 2 7 9 2" xfId="38201"/>
    <cellStyle name="Zarez 9 2 8" xfId="38202"/>
    <cellStyle name="Zarez 9 2 8 2" xfId="38203"/>
    <cellStyle name="Zarez 9 2 8 2 2" xfId="38204"/>
    <cellStyle name="Zarez 9 2 8 3" xfId="38205"/>
    <cellStyle name="Zarez 9 2 8 3 2" xfId="38206"/>
    <cellStyle name="Zarez 9 2 8 4" xfId="38207"/>
    <cellStyle name="Zarez 9 2 9" xfId="38208"/>
    <cellStyle name="Zarez 9 2 9 2" xfId="38209"/>
    <cellStyle name="Zarez 9 2 9 2 2" xfId="38210"/>
    <cellStyle name="Zarez 9 2 9 3" xfId="38211"/>
    <cellStyle name="Zarez 9 20" xfId="38212"/>
    <cellStyle name="Zarez 9 20 2" xfId="38213"/>
    <cellStyle name="Zarez 9 20 2 2" xfId="38214"/>
    <cellStyle name="Zarez 9 20 3" xfId="38215"/>
    <cellStyle name="Zarez 9 21" xfId="38216"/>
    <cellStyle name="Zarez 9 21 2" xfId="38217"/>
    <cellStyle name="Zarez 9 22" xfId="38218"/>
    <cellStyle name="Zarez 9 3" xfId="38219"/>
    <cellStyle name="Zarez 9 3 10" xfId="38220"/>
    <cellStyle name="Zarez 9 3 10 2" xfId="38221"/>
    <cellStyle name="Zarez 9 3 10 2 2" xfId="38222"/>
    <cellStyle name="Zarez 9 3 10 3" xfId="38223"/>
    <cellStyle name="Zarez 9 3 11" xfId="38224"/>
    <cellStyle name="Zarez 9 3 11 2" xfId="38225"/>
    <cellStyle name="Zarez 9 3 11 2 2" xfId="38226"/>
    <cellStyle name="Zarez 9 3 11 3" xfId="38227"/>
    <cellStyle name="Zarez 9 3 12" xfId="38228"/>
    <cellStyle name="Zarez 9 3 12 2" xfId="38229"/>
    <cellStyle name="Zarez 9 3 13" xfId="38230"/>
    <cellStyle name="Zarez 9 3 13 2" xfId="38231"/>
    <cellStyle name="Zarez 9 3 14" xfId="38232"/>
    <cellStyle name="Zarez 9 3 15" xfId="38233"/>
    <cellStyle name="Zarez 9 3 2" xfId="38234"/>
    <cellStyle name="Zarez 9 3 2 10" xfId="38235"/>
    <cellStyle name="Zarez 9 3 2 11" xfId="38236"/>
    <cellStyle name="Zarez 9 3 2 2" xfId="38237"/>
    <cellStyle name="Zarez 9 3 2 2 2" xfId="38238"/>
    <cellStyle name="Zarez 9 3 2 2 2 2" xfId="38239"/>
    <cellStyle name="Zarez 9 3 2 2 3" xfId="38240"/>
    <cellStyle name="Zarez 9 3 2 2 3 2" xfId="38241"/>
    <cellStyle name="Zarez 9 3 2 2 4" xfId="38242"/>
    <cellStyle name="Zarez 9 3 2 2 5" xfId="38243"/>
    <cellStyle name="Zarez 9 3 2 3" xfId="38244"/>
    <cellStyle name="Zarez 9 3 2 3 2" xfId="38245"/>
    <cellStyle name="Zarez 9 3 2 3 2 2" xfId="38246"/>
    <cellStyle name="Zarez 9 3 2 3 3" xfId="38247"/>
    <cellStyle name="Zarez 9 3 2 3 3 2" xfId="38248"/>
    <cellStyle name="Zarez 9 3 2 3 4" xfId="38249"/>
    <cellStyle name="Zarez 9 3 2 3 5" xfId="38250"/>
    <cellStyle name="Zarez 9 3 2 4" xfId="38251"/>
    <cellStyle name="Zarez 9 3 2 4 2" xfId="38252"/>
    <cellStyle name="Zarez 9 3 2 4 2 2" xfId="38253"/>
    <cellStyle name="Zarez 9 3 2 4 3" xfId="38254"/>
    <cellStyle name="Zarez 9 3 2 4 3 2" xfId="38255"/>
    <cellStyle name="Zarez 9 3 2 4 4" xfId="38256"/>
    <cellStyle name="Zarez 9 3 2 4 5" xfId="38257"/>
    <cellStyle name="Zarez 9 3 2 5" xfId="38258"/>
    <cellStyle name="Zarez 9 3 2 5 2" xfId="38259"/>
    <cellStyle name="Zarez 9 3 2 5 2 2" xfId="38260"/>
    <cellStyle name="Zarez 9 3 2 5 3" xfId="38261"/>
    <cellStyle name="Zarez 9 3 2 5 3 2" xfId="38262"/>
    <cellStyle name="Zarez 9 3 2 5 4" xfId="38263"/>
    <cellStyle name="Zarez 9 3 2 5 5" xfId="38264"/>
    <cellStyle name="Zarez 9 3 2 6" xfId="38265"/>
    <cellStyle name="Zarez 9 3 2 6 2" xfId="38266"/>
    <cellStyle name="Zarez 9 3 2 6 2 2" xfId="38267"/>
    <cellStyle name="Zarez 9 3 2 6 3" xfId="38268"/>
    <cellStyle name="Zarez 9 3 2 6 3 2" xfId="38269"/>
    <cellStyle name="Zarez 9 3 2 6 4" xfId="38270"/>
    <cellStyle name="Zarez 9 3 2 7" xfId="38271"/>
    <cellStyle name="Zarez 9 3 2 7 2" xfId="38272"/>
    <cellStyle name="Zarez 9 3 2 7 2 2" xfId="38273"/>
    <cellStyle name="Zarez 9 3 2 7 3" xfId="38274"/>
    <cellStyle name="Zarez 9 3 2 7 3 2" xfId="38275"/>
    <cellStyle name="Zarez 9 3 2 7 4" xfId="38276"/>
    <cellStyle name="Zarez 9 3 2 8" xfId="38277"/>
    <cellStyle name="Zarez 9 3 2 8 2" xfId="38278"/>
    <cellStyle name="Zarez 9 3 2 9" xfId="38279"/>
    <cellStyle name="Zarez 9 3 2 9 2" xfId="38280"/>
    <cellStyle name="Zarez 9 3 3" xfId="38281"/>
    <cellStyle name="Zarez 9 3 3 10" xfId="38282"/>
    <cellStyle name="Zarez 9 3 3 11" xfId="38283"/>
    <cellStyle name="Zarez 9 3 3 2" xfId="38284"/>
    <cellStyle name="Zarez 9 3 3 2 2" xfId="38285"/>
    <cellStyle name="Zarez 9 3 3 2 2 2" xfId="38286"/>
    <cellStyle name="Zarez 9 3 3 2 3" xfId="38287"/>
    <cellStyle name="Zarez 9 3 3 2 3 2" xfId="38288"/>
    <cellStyle name="Zarez 9 3 3 2 4" xfId="38289"/>
    <cellStyle name="Zarez 9 3 3 2 5" xfId="38290"/>
    <cellStyle name="Zarez 9 3 3 3" xfId="38291"/>
    <cellStyle name="Zarez 9 3 3 3 2" xfId="38292"/>
    <cellStyle name="Zarez 9 3 3 3 2 2" xfId="38293"/>
    <cellStyle name="Zarez 9 3 3 3 3" xfId="38294"/>
    <cellStyle name="Zarez 9 3 3 3 3 2" xfId="38295"/>
    <cellStyle name="Zarez 9 3 3 3 4" xfId="38296"/>
    <cellStyle name="Zarez 9 3 3 3 5" xfId="38297"/>
    <cellStyle name="Zarez 9 3 3 4" xfId="38298"/>
    <cellStyle name="Zarez 9 3 3 4 2" xfId="38299"/>
    <cellStyle name="Zarez 9 3 3 4 2 2" xfId="38300"/>
    <cellStyle name="Zarez 9 3 3 4 3" xfId="38301"/>
    <cellStyle name="Zarez 9 3 3 4 3 2" xfId="38302"/>
    <cellStyle name="Zarez 9 3 3 4 4" xfId="38303"/>
    <cellStyle name="Zarez 9 3 3 4 5" xfId="38304"/>
    <cellStyle name="Zarez 9 3 3 5" xfId="38305"/>
    <cellStyle name="Zarez 9 3 3 5 2" xfId="38306"/>
    <cellStyle name="Zarez 9 3 3 5 2 2" xfId="38307"/>
    <cellStyle name="Zarez 9 3 3 5 3" xfId="38308"/>
    <cellStyle name="Zarez 9 3 3 5 3 2" xfId="38309"/>
    <cellStyle name="Zarez 9 3 3 5 4" xfId="38310"/>
    <cellStyle name="Zarez 9 3 3 5 5" xfId="38311"/>
    <cellStyle name="Zarez 9 3 3 6" xfId="38312"/>
    <cellStyle name="Zarez 9 3 3 6 2" xfId="38313"/>
    <cellStyle name="Zarez 9 3 3 6 2 2" xfId="38314"/>
    <cellStyle name="Zarez 9 3 3 6 3" xfId="38315"/>
    <cellStyle name="Zarez 9 3 3 6 3 2" xfId="38316"/>
    <cellStyle name="Zarez 9 3 3 6 4" xfId="38317"/>
    <cellStyle name="Zarez 9 3 3 7" xfId="38318"/>
    <cellStyle name="Zarez 9 3 3 7 2" xfId="38319"/>
    <cellStyle name="Zarez 9 3 3 7 2 2" xfId="38320"/>
    <cellStyle name="Zarez 9 3 3 7 3" xfId="38321"/>
    <cellStyle name="Zarez 9 3 3 7 3 2" xfId="38322"/>
    <cellStyle name="Zarez 9 3 3 7 4" xfId="38323"/>
    <cellStyle name="Zarez 9 3 3 8" xfId="38324"/>
    <cellStyle name="Zarez 9 3 3 8 2" xfId="38325"/>
    <cellStyle name="Zarez 9 3 3 9" xfId="38326"/>
    <cellStyle name="Zarez 9 3 3 9 2" xfId="38327"/>
    <cellStyle name="Zarez 9 3 4" xfId="38328"/>
    <cellStyle name="Zarez 9 3 4 10" xfId="38329"/>
    <cellStyle name="Zarez 9 3 4 11" xfId="38330"/>
    <cellStyle name="Zarez 9 3 4 2" xfId="38331"/>
    <cellStyle name="Zarez 9 3 4 2 2" xfId="38332"/>
    <cellStyle name="Zarez 9 3 4 2 2 2" xfId="38333"/>
    <cellStyle name="Zarez 9 3 4 2 3" xfId="38334"/>
    <cellStyle name="Zarez 9 3 4 2 3 2" xfId="38335"/>
    <cellStyle name="Zarez 9 3 4 2 4" xfId="38336"/>
    <cellStyle name="Zarez 9 3 4 2 5" xfId="38337"/>
    <cellStyle name="Zarez 9 3 4 3" xfId="38338"/>
    <cellStyle name="Zarez 9 3 4 3 2" xfId="38339"/>
    <cellStyle name="Zarez 9 3 4 3 2 2" xfId="38340"/>
    <cellStyle name="Zarez 9 3 4 3 3" xfId="38341"/>
    <cellStyle name="Zarez 9 3 4 3 3 2" xfId="38342"/>
    <cellStyle name="Zarez 9 3 4 3 4" xfId="38343"/>
    <cellStyle name="Zarez 9 3 4 3 5" xfId="38344"/>
    <cellStyle name="Zarez 9 3 4 4" xfId="38345"/>
    <cellStyle name="Zarez 9 3 4 4 2" xfId="38346"/>
    <cellStyle name="Zarez 9 3 4 4 2 2" xfId="38347"/>
    <cellStyle name="Zarez 9 3 4 4 3" xfId="38348"/>
    <cellStyle name="Zarez 9 3 4 4 3 2" xfId="38349"/>
    <cellStyle name="Zarez 9 3 4 4 4" xfId="38350"/>
    <cellStyle name="Zarez 9 3 4 4 5" xfId="38351"/>
    <cellStyle name="Zarez 9 3 4 5" xfId="38352"/>
    <cellStyle name="Zarez 9 3 4 5 2" xfId="38353"/>
    <cellStyle name="Zarez 9 3 4 5 2 2" xfId="38354"/>
    <cellStyle name="Zarez 9 3 4 5 3" xfId="38355"/>
    <cellStyle name="Zarez 9 3 4 5 3 2" xfId="38356"/>
    <cellStyle name="Zarez 9 3 4 5 4" xfId="38357"/>
    <cellStyle name="Zarez 9 3 4 5 5" xfId="38358"/>
    <cellStyle name="Zarez 9 3 4 6" xfId="38359"/>
    <cellStyle name="Zarez 9 3 4 6 2" xfId="38360"/>
    <cellStyle name="Zarez 9 3 4 6 2 2" xfId="38361"/>
    <cellStyle name="Zarez 9 3 4 6 3" xfId="38362"/>
    <cellStyle name="Zarez 9 3 4 6 3 2" xfId="38363"/>
    <cellStyle name="Zarez 9 3 4 6 4" xfId="38364"/>
    <cellStyle name="Zarez 9 3 4 7" xfId="38365"/>
    <cellStyle name="Zarez 9 3 4 7 2" xfId="38366"/>
    <cellStyle name="Zarez 9 3 4 7 2 2" xfId="38367"/>
    <cellStyle name="Zarez 9 3 4 7 3" xfId="38368"/>
    <cellStyle name="Zarez 9 3 4 7 3 2" xfId="38369"/>
    <cellStyle name="Zarez 9 3 4 7 4" xfId="38370"/>
    <cellStyle name="Zarez 9 3 4 8" xfId="38371"/>
    <cellStyle name="Zarez 9 3 4 8 2" xfId="38372"/>
    <cellStyle name="Zarez 9 3 4 9" xfId="38373"/>
    <cellStyle name="Zarez 9 3 4 9 2" xfId="38374"/>
    <cellStyle name="Zarez 9 3 5" xfId="38375"/>
    <cellStyle name="Zarez 9 3 5 10" xfId="38376"/>
    <cellStyle name="Zarez 9 3 5 11" xfId="38377"/>
    <cellStyle name="Zarez 9 3 5 2" xfId="38378"/>
    <cellStyle name="Zarez 9 3 5 2 2" xfId="38379"/>
    <cellStyle name="Zarez 9 3 5 2 2 2" xfId="38380"/>
    <cellStyle name="Zarez 9 3 5 2 3" xfId="38381"/>
    <cellStyle name="Zarez 9 3 5 2 3 2" xfId="38382"/>
    <cellStyle name="Zarez 9 3 5 2 4" xfId="38383"/>
    <cellStyle name="Zarez 9 3 5 2 5" xfId="38384"/>
    <cellStyle name="Zarez 9 3 5 3" xfId="38385"/>
    <cellStyle name="Zarez 9 3 5 3 2" xfId="38386"/>
    <cellStyle name="Zarez 9 3 5 3 2 2" xfId="38387"/>
    <cellStyle name="Zarez 9 3 5 3 3" xfId="38388"/>
    <cellStyle name="Zarez 9 3 5 3 3 2" xfId="38389"/>
    <cellStyle name="Zarez 9 3 5 3 4" xfId="38390"/>
    <cellStyle name="Zarez 9 3 5 3 5" xfId="38391"/>
    <cellStyle name="Zarez 9 3 5 4" xfId="38392"/>
    <cellStyle name="Zarez 9 3 5 4 2" xfId="38393"/>
    <cellStyle name="Zarez 9 3 5 4 2 2" xfId="38394"/>
    <cellStyle name="Zarez 9 3 5 4 3" xfId="38395"/>
    <cellStyle name="Zarez 9 3 5 4 3 2" xfId="38396"/>
    <cellStyle name="Zarez 9 3 5 4 4" xfId="38397"/>
    <cellStyle name="Zarez 9 3 5 4 5" xfId="38398"/>
    <cellStyle name="Zarez 9 3 5 5" xfId="38399"/>
    <cellStyle name="Zarez 9 3 5 5 2" xfId="38400"/>
    <cellStyle name="Zarez 9 3 5 5 2 2" xfId="38401"/>
    <cellStyle name="Zarez 9 3 5 5 3" xfId="38402"/>
    <cellStyle name="Zarez 9 3 5 5 3 2" xfId="38403"/>
    <cellStyle name="Zarez 9 3 5 5 4" xfId="38404"/>
    <cellStyle name="Zarez 9 3 5 5 5" xfId="38405"/>
    <cellStyle name="Zarez 9 3 5 6" xfId="38406"/>
    <cellStyle name="Zarez 9 3 5 6 2" xfId="38407"/>
    <cellStyle name="Zarez 9 3 5 6 2 2" xfId="38408"/>
    <cellStyle name="Zarez 9 3 5 6 3" xfId="38409"/>
    <cellStyle name="Zarez 9 3 5 6 3 2" xfId="38410"/>
    <cellStyle name="Zarez 9 3 5 6 4" xfId="38411"/>
    <cellStyle name="Zarez 9 3 5 7" xfId="38412"/>
    <cellStyle name="Zarez 9 3 5 7 2" xfId="38413"/>
    <cellStyle name="Zarez 9 3 5 7 2 2" xfId="38414"/>
    <cellStyle name="Zarez 9 3 5 7 3" xfId="38415"/>
    <cellStyle name="Zarez 9 3 5 7 3 2" xfId="38416"/>
    <cellStyle name="Zarez 9 3 5 7 4" xfId="38417"/>
    <cellStyle name="Zarez 9 3 5 8" xfId="38418"/>
    <cellStyle name="Zarez 9 3 5 8 2" xfId="38419"/>
    <cellStyle name="Zarez 9 3 5 9" xfId="38420"/>
    <cellStyle name="Zarez 9 3 5 9 2" xfId="38421"/>
    <cellStyle name="Zarez 9 3 6" xfId="38422"/>
    <cellStyle name="Zarez 9 3 6 10" xfId="38423"/>
    <cellStyle name="Zarez 9 3 6 11" xfId="38424"/>
    <cellStyle name="Zarez 9 3 6 2" xfId="38425"/>
    <cellStyle name="Zarez 9 3 6 2 2" xfId="38426"/>
    <cellStyle name="Zarez 9 3 6 2 2 2" xfId="38427"/>
    <cellStyle name="Zarez 9 3 6 2 3" xfId="38428"/>
    <cellStyle name="Zarez 9 3 6 2 3 2" xfId="38429"/>
    <cellStyle name="Zarez 9 3 6 2 4" xfId="38430"/>
    <cellStyle name="Zarez 9 3 6 2 5" xfId="38431"/>
    <cellStyle name="Zarez 9 3 6 3" xfId="38432"/>
    <cellStyle name="Zarez 9 3 6 3 2" xfId="38433"/>
    <cellStyle name="Zarez 9 3 6 3 2 2" xfId="38434"/>
    <cellStyle name="Zarez 9 3 6 3 3" xfId="38435"/>
    <cellStyle name="Zarez 9 3 6 3 3 2" xfId="38436"/>
    <cellStyle name="Zarez 9 3 6 3 4" xfId="38437"/>
    <cellStyle name="Zarez 9 3 6 3 5" xfId="38438"/>
    <cellStyle name="Zarez 9 3 6 4" xfId="38439"/>
    <cellStyle name="Zarez 9 3 6 4 2" xfId="38440"/>
    <cellStyle name="Zarez 9 3 6 4 2 2" xfId="38441"/>
    <cellStyle name="Zarez 9 3 6 4 3" xfId="38442"/>
    <cellStyle name="Zarez 9 3 6 4 3 2" xfId="38443"/>
    <cellStyle name="Zarez 9 3 6 4 4" xfId="38444"/>
    <cellStyle name="Zarez 9 3 6 4 5" xfId="38445"/>
    <cellStyle name="Zarez 9 3 6 5" xfId="38446"/>
    <cellStyle name="Zarez 9 3 6 5 2" xfId="38447"/>
    <cellStyle name="Zarez 9 3 6 5 2 2" xfId="38448"/>
    <cellStyle name="Zarez 9 3 6 5 3" xfId="38449"/>
    <cellStyle name="Zarez 9 3 6 5 3 2" xfId="38450"/>
    <cellStyle name="Zarez 9 3 6 5 4" xfId="38451"/>
    <cellStyle name="Zarez 9 3 6 5 5" xfId="38452"/>
    <cellStyle name="Zarez 9 3 6 6" xfId="38453"/>
    <cellStyle name="Zarez 9 3 6 6 2" xfId="38454"/>
    <cellStyle name="Zarez 9 3 6 6 2 2" xfId="38455"/>
    <cellStyle name="Zarez 9 3 6 6 3" xfId="38456"/>
    <cellStyle name="Zarez 9 3 6 6 3 2" xfId="38457"/>
    <cellStyle name="Zarez 9 3 6 6 4" xfId="38458"/>
    <cellStyle name="Zarez 9 3 6 7" xfId="38459"/>
    <cellStyle name="Zarez 9 3 6 7 2" xfId="38460"/>
    <cellStyle name="Zarez 9 3 6 7 2 2" xfId="38461"/>
    <cellStyle name="Zarez 9 3 6 7 3" xfId="38462"/>
    <cellStyle name="Zarez 9 3 6 7 3 2" xfId="38463"/>
    <cellStyle name="Zarez 9 3 6 7 4" xfId="38464"/>
    <cellStyle name="Zarez 9 3 6 8" xfId="38465"/>
    <cellStyle name="Zarez 9 3 6 8 2" xfId="38466"/>
    <cellStyle name="Zarez 9 3 6 9" xfId="38467"/>
    <cellStyle name="Zarez 9 3 6 9 2" xfId="38468"/>
    <cellStyle name="Zarez 9 3 7" xfId="38469"/>
    <cellStyle name="Zarez 9 3 7 10" xfId="38470"/>
    <cellStyle name="Zarez 9 3 7 11" xfId="38471"/>
    <cellStyle name="Zarez 9 3 7 2" xfId="38472"/>
    <cellStyle name="Zarez 9 3 7 2 2" xfId="38473"/>
    <cellStyle name="Zarez 9 3 7 2 2 2" xfId="38474"/>
    <cellStyle name="Zarez 9 3 7 2 3" xfId="38475"/>
    <cellStyle name="Zarez 9 3 7 2 3 2" xfId="38476"/>
    <cellStyle name="Zarez 9 3 7 2 4" xfId="38477"/>
    <cellStyle name="Zarez 9 3 7 2 5" xfId="38478"/>
    <cellStyle name="Zarez 9 3 7 3" xfId="38479"/>
    <cellStyle name="Zarez 9 3 7 3 2" xfId="38480"/>
    <cellStyle name="Zarez 9 3 7 3 2 2" xfId="38481"/>
    <cellStyle name="Zarez 9 3 7 3 3" xfId="38482"/>
    <cellStyle name="Zarez 9 3 7 3 3 2" xfId="38483"/>
    <cellStyle name="Zarez 9 3 7 3 4" xfId="38484"/>
    <cellStyle name="Zarez 9 3 7 3 5" xfId="38485"/>
    <cellStyle name="Zarez 9 3 7 4" xfId="38486"/>
    <cellStyle name="Zarez 9 3 7 4 2" xfId="38487"/>
    <cellStyle name="Zarez 9 3 7 4 2 2" xfId="38488"/>
    <cellStyle name="Zarez 9 3 7 4 3" xfId="38489"/>
    <cellStyle name="Zarez 9 3 7 4 3 2" xfId="38490"/>
    <cellStyle name="Zarez 9 3 7 4 4" xfId="38491"/>
    <cellStyle name="Zarez 9 3 7 4 5" xfId="38492"/>
    <cellStyle name="Zarez 9 3 7 5" xfId="38493"/>
    <cellStyle name="Zarez 9 3 7 5 2" xfId="38494"/>
    <cellStyle name="Zarez 9 3 7 5 2 2" xfId="38495"/>
    <cellStyle name="Zarez 9 3 7 5 3" xfId="38496"/>
    <cellStyle name="Zarez 9 3 7 5 3 2" xfId="38497"/>
    <cellStyle name="Zarez 9 3 7 5 4" xfId="38498"/>
    <cellStyle name="Zarez 9 3 7 5 5" xfId="38499"/>
    <cellStyle name="Zarez 9 3 7 6" xfId="38500"/>
    <cellStyle name="Zarez 9 3 7 6 2" xfId="38501"/>
    <cellStyle name="Zarez 9 3 7 6 2 2" xfId="38502"/>
    <cellStyle name="Zarez 9 3 7 6 3" xfId="38503"/>
    <cellStyle name="Zarez 9 3 7 6 3 2" xfId="38504"/>
    <cellStyle name="Zarez 9 3 7 6 4" xfId="38505"/>
    <cellStyle name="Zarez 9 3 7 7" xfId="38506"/>
    <cellStyle name="Zarez 9 3 7 7 2" xfId="38507"/>
    <cellStyle name="Zarez 9 3 7 7 2 2" xfId="38508"/>
    <cellStyle name="Zarez 9 3 7 7 3" xfId="38509"/>
    <cellStyle name="Zarez 9 3 7 7 3 2" xfId="38510"/>
    <cellStyle name="Zarez 9 3 7 7 4" xfId="38511"/>
    <cellStyle name="Zarez 9 3 7 8" xfId="38512"/>
    <cellStyle name="Zarez 9 3 7 8 2" xfId="38513"/>
    <cellStyle name="Zarez 9 3 7 9" xfId="38514"/>
    <cellStyle name="Zarez 9 3 7 9 2" xfId="38515"/>
    <cellStyle name="Zarez 9 3 8" xfId="38516"/>
    <cellStyle name="Zarez 9 3 8 2" xfId="38517"/>
    <cellStyle name="Zarez 9 3 8 2 2" xfId="38518"/>
    <cellStyle name="Zarez 9 3 8 3" xfId="38519"/>
    <cellStyle name="Zarez 9 3 8 3 2" xfId="38520"/>
    <cellStyle name="Zarez 9 3 8 4" xfId="38521"/>
    <cellStyle name="Zarez 9 3 9" xfId="38522"/>
    <cellStyle name="Zarez 9 3 9 2" xfId="38523"/>
    <cellStyle name="Zarez 9 3 9 2 2" xfId="38524"/>
    <cellStyle name="Zarez 9 3 9 3" xfId="38525"/>
    <cellStyle name="Zarez 9 4" xfId="38526"/>
    <cellStyle name="Zarez 9 4 10" xfId="38527"/>
    <cellStyle name="Zarez 9 4 10 2" xfId="38528"/>
    <cellStyle name="Zarez 9 4 10 2 2" xfId="38529"/>
    <cellStyle name="Zarez 9 4 10 3" xfId="38530"/>
    <cellStyle name="Zarez 9 4 11" xfId="38531"/>
    <cellStyle name="Zarez 9 4 11 2" xfId="38532"/>
    <cellStyle name="Zarez 9 4 11 2 2" xfId="38533"/>
    <cellStyle name="Zarez 9 4 11 3" xfId="38534"/>
    <cellStyle name="Zarez 9 4 12" xfId="38535"/>
    <cellStyle name="Zarez 9 4 12 2" xfId="38536"/>
    <cellStyle name="Zarez 9 4 13" xfId="38537"/>
    <cellStyle name="Zarez 9 4 13 2" xfId="38538"/>
    <cellStyle name="Zarez 9 4 14" xfId="38539"/>
    <cellStyle name="Zarez 9 4 15" xfId="38540"/>
    <cellStyle name="Zarez 9 4 2" xfId="38541"/>
    <cellStyle name="Zarez 9 4 2 10" xfId="38542"/>
    <cellStyle name="Zarez 9 4 2 11" xfId="38543"/>
    <cellStyle name="Zarez 9 4 2 2" xfId="38544"/>
    <cellStyle name="Zarez 9 4 2 2 2" xfId="38545"/>
    <cellStyle name="Zarez 9 4 2 2 2 2" xfId="38546"/>
    <cellStyle name="Zarez 9 4 2 2 3" xfId="38547"/>
    <cellStyle name="Zarez 9 4 2 2 3 2" xfId="38548"/>
    <cellStyle name="Zarez 9 4 2 2 4" xfId="38549"/>
    <cellStyle name="Zarez 9 4 2 2 5" xfId="38550"/>
    <cellStyle name="Zarez 9 4 2 3" xfId="38551"/>
    <cellStyle name="Zarez 9 4 2 3 2" xfId="38552"/>
    <cellStyle name="Zarez 9 4 2 3 2 2" xfId="38553"/>
    <cellStyle name="Zarez 9 4 2 3 3" xfId="38554"/>
    <cellStyle name="Zarez 9 4 2 3 3 2" xfId="38555"/>
    <cellStyle name="Zarez 9 4 2 3 4" xfId="38556"/>
    <cellStyle name="Zarez 9 4 2 3 5" xfId="38557"/>
    <cellStyle name="Zarez 9 4 2 4" xfId="38558"/>
    <cellStyle name="Zarez 9 4 2 4 2" xfId="38559"/>
    <cellStyle name="Zarez 9 4 2 4 2 2" xfId="38560"/>
    <cellStyle name="Zarez 9 4 2 4 3" xfId="38561"/>
    <cellStyle name="Zarez 9 4 2 4 3 2" xfId="38562"/>
    <cellStyle name="Zarez 9 4 2 4 4" xfId="38563"/>
    <cellStyle name="Zarez 9 4 2 4 5" xfId="38564"/>
    <cellStyle name="Zarez 9 4 2 5" xfId="38565"/>
    <cellStyle name="Zarez 9 4 2 5 2" xfId="38566"/>
    <cellStyle name="Zarez 9 4 2 5 2 2" xfId="38567"/>
    <cellStyle name="Zarez 9 4 2 5 3" xfId="38568"/>
    <cellStyle name="Zarez 9 4 2 5 3 2" xfId="38569"/>
    <cellStyle name="Zarez 9 4 2 5 4" xfId="38570"/>
    <cellStyle name="Zarez 9 4 2 5 5" xfId="38571"/>
    <cellStyle name="Zarez 9 4 2 6" xfId="38572"/>
    <cellStyle name="Zarez 9 4 2 6 2" xfId="38573"/>
    <cellStyle name="Zarez 9 4 2 6 2 2" xfId="38574"/>
    <cellStyle name="Zarez 9 4 2 6 3" xfId="38575"/>
    <cellStyle name="Zarez 9 4 2 6 3 2" xfId="38576"/>
    <cellStyle name="Zarez 9 4 2 6 4" xfId="38577"/>
    <cellStyle name="Zarez 9 4 2 7" xfId="38578"/>
    <cellStyle name="Zarez 9 4 2 7 2" xfId="38579"/>
    <cellStyle name="Zarez 9 4 2 7 2 2" xfId="38580"/>
    <cellStyle name="Zarez 9 4 2 7 3" xfId="38581"/>
    <cellStyle name="Zarez 9 4 2 7 3 2" xfId="38582"/>
    <cellStyle name="Zarez 9 4 2 7 4" xfId="38583"/>
    <cellStyle name="Zarez 9 4 2 8" xfId="38584"/>
    <cellStyle name="Zarez 9 4 2 8 2" xfId="38585"/>
    <cellStyle name="Zarez 9 4 2 9" xfId="38586"/>
    <cellStyle name="Zarez 9 4 2 9 2" xfId="38587"/>
    <cellStyle name="Zarez 9 4 3" xfId="38588"/>
    <cellStyle name="Zarez 9 4 3 10" xfId="38589"/>
    <cellStyle name="Zarez 9 4 3 11" xfId="38590"/>
    <cellStyle name="Zarez 9 4 3 2" xfId="38591"/>
    <cellStyle name="Zarez 9 4 3 2 2" xfId="38592"/>
    <cellStyle name="Zarez 9 4 3 2 2 2" xfId="38593"/>
    <cellStyle name="Zarez 9 4 3 2 3" xfId="38594"/>
    <cellStyle name="Zarez 9 4 3 2 3 2" xfId="38595"/>
    <cellStyle name="Zarez 9 4 3 2 4" xfId="38596"/>
    <cellStyle name="Zarez 9 4 3 2 5" xfId="38597"/>
    <cellStyle name="Zarez 9 4 3 3" xfId="38598"/>
    <cellStyle name="Zarez 9 4 3 3 2" xfId="38599"/>
    <cellStyle name="Zarez 9 4 3 3 2 2" xfId="38600"/>
    <cellStyle name="Zarez 9 4 3 3 3" xfId="38601"/>
    <cellStyle name="Zarez 9 4 3 3 3 2" xfId="38602"/>
    <cellStyle name="Zarez 9 4 3 3 4" xfId="38603"/>
    <cellStyle name="Zarez 9 4 3 3 5" xfId="38604"/>
    <cellStyle name="Zarez 9 4 3 4" xfId="38605"/>
    <cellStyle name="Zarez 9 4 3 4 2" xfId="38606"/>
    <cellStyle name="Zarez 9 4 3 4 2 2" xfId="38607"/>
    <cellStyle name="Zarez 9 4 3 4 3" xfId="38608"/>
    <cellStyle name="Zarez 9 4 3 4 3 2" xfId="38609"/>
    <cellStyle name="Zarez 9 4 3 4 4" xfId="38610"/>
    <cellStyle name="Zarez 9 4 3 4 5" xfId="38611"/>
    <cellStyle name="Zarez 9 4 3 5" xfId="38612"/>
    <cellStyle name="Zarez 9 4 3 5 2" xfId="38613"/>
    <cellStyle name="Zarez 9 4 3 5 2 2" xfId="38614"/>
    <cellStyle name="Zarez 9 4 3 5 3" xfId="38615"/>
    <cellStyle name="Zarez 9 4 3 5 3 2" xfId="38616"/>
    <cellStyle name="Zarez 9 4 3 5 4" xfId="38617"/>
    <cellStyle name="Zarez 9 4 3 5 5" xfId="38618"/>
    <cellStyle name="Zarez 9 4 3 6" xfId="38619"/>
    <cellStyle name="Zarez 9 4 3 6 2" xfId="38620"/>
    <cellStyle name="Zarez 9 4 3 6 2 2" xfId="38621"/>
    <cellStyle name="Zarez 9 4 3 6 3" xfId="38622"/>
    <cellStyle name="Zarez 9 4 3 6 3 2" xfId="38623"/>
    <cellStyle name="Zarez 9 4 3 6 4" xfId="38624"/>
    <cellStyle name="Zarez 9 4 3 7" xfId="38625"/>
    <cellStyle name="Zarez 9 4 3 7 2" xfId="38626"/>
    <cellStyle name="Zarez 9 4 3 7 2 2" xfId="38627"/>
    <cellStyle name="Zarez 9 4 3 7 3" xfId="38628"/>
    <cellStyle name="Zarez 9 4 3 7 3 2" xfId="38629"/>
    <cellStyle name="Zarez 9 4 3 7 4" xfId="38630"/>
    <cellStyle name="Zarez 9 4 3 8" xfId="38631"/>
    <cellStyle name="Zarez 9 4 3 8 2" xfId="38632"/>
    <cellStyle name="Zarez 9 4 3 9" xfId="38633"/>
    <cellStyle name="Zarez 9 4 3 9 2" xfId="38634"/>
    <cellStyle name="Zarez 9 4 4" xfId="38635"/>
    <cellStyle name="Zarez 9 4 4 10" xfId="38636"/>
    <cellStyle name="Zarez 9 4 4 11" xfId="38637"/>
    <cellStyle name="Zarez 9 4 4 2" xfId="38638"/>
    <cellStyle name="Zarez 9 4 4 2 2" xfId="38639"/>
    <cellStyle name="Zarez 9 4 4 2 2 2" xfId="38640"/>
    <cellStyle name="Zarez 9 4 4 2 3" xfId="38641"/>
    <cellStyle name="Zarez 9 4 4 2 3 2" xfId="38642"/>
    <cellStyle name="Zarez 9 4 4 2 4" xfId="38643"/>
    <cellStyle name="Zarez 9 4 4 2 5" xfId="38644"/>
    <cellStyle name="Zarez 9 4 4 3" xfId="38645"/>
    <cellStyle name="Zarez 9 4 4 3 2" xfId="38646"/>
    <cellStyle name="Zarez 9 4 4 3 2 2" xfId="38647"/>
    <cellStyle name="Zarez 9 4 4 3 3" xfId="38648"/>
    <cellStyle name="Zarez 9 4 4 3 3 2" xfId="38649"/>
    <cellStyle name="Zarez 9 4 4 3 4" xfId="38650"/>
    <cellStyle name="Zarez 9 4 4 3 5" xfId="38651"/>
    <cellStyle name="Zarez 9 4 4 4" xfId="38652"/>
    <cellStyle name="Zarez 9 4 4 4 2" xfId="38653"/>
    <cellStyle name="Zarez 9 4 4 4 2 2" xfId="38654"/>
    <cellStyle name="Zarez 9 4 4 4 3" xfId="38655"/>
    <cellStyle name="Zarez 9 4 4 4 3 2" xfId="38656"/>
    <cellStyle name="Zarez 9 4 4 4 4" xfId="38657"/>
    <cellStyle name="Zarez 9 4 4 4 5" xfId="38658"/>
    <cellStyle name="Zarez 9 4 4 5" xfId="38659"/>
    <cellStyle name="Zarez 9 4 4 5 2" xfId="38660"/>
    <cellStyle name="Zarez 9 4 4 5 2 2" xfId="38661"/>
    <cellStyle name="Zarez 9 4 4 5 3" xfId="38662"/>
    <cellStyle name="Zarez 9 4 4 5 3 2" xfId="38663"/>
    <cellStyle name="Zarez 9 4 4 5 4" xfId="38664"/>
    <cellStyle name="Zarez 9 4 4 5 5" xfId="38665"/>
    <cellStyle name="Zarez 9 4 4 6" xfId="38666"/>
    <cellStyle name="Zarez 9 4 4 6 2" xfId="38667"/>
    <cellStyle name="Zarez 9 4 4 6 2 2" xfId="38668"/>
    <cellStyle name="Zarez 9 4 4 6 3" xfId="38669"/>
    <cellStyle name="Zarez 9 4 4 6 3 2" xfId="38670"/>
    <cellStyle name="Zarez 9 4 4 6 4" xfId="38671"/>
    <cellStyle name="Zarez 9 4 4 7" xfId="38672"/>
    <cellStyle name="Zarez 9 4 4 7 2" xfId="38673"/>
    <cellStyle name="Zarez 9 4 4 7 2 2" xfId="38674"/>
    <cellStyle name="Zarez 9 4 4 7 3" xfId="38675"/>
    <cellStyle name="Zarez 9 4 4 7 3 2" xfId="38676"/>
    <cellStyle name="Zarez 9 4 4 7 4" xfId="38677"/>
    <cellStyle name="Zarez 9 4 4 8" xfId="38678"/>
    <cellStyle name="Zarez 9 4 4 8 2" xfId="38679"/>
    <cellStyle name="Zarez 9 4 4 9" xfId="38680"/>
    <cellStyle name="Zarez 9 4 4 9 2" xfId="38681"/>
    <cellStyle name="Zarez 9 4 5" xfId="38682"/>
    <cellStyle name="Zarez 9 4 5 10" xfId="38683"/>
    <cellStyle name="Zarez 9 4 5 11" xfId="38684"/>
    <cellStyle name="Zarez 9 4 5 2" xfId="38685"/>
    <cellStyle name="Zarez 9 4 5 2 2" xfId="38686"/>
    <cellStyle name="Zarez 9 4 5 2 2 2" xfId="38687"/>
    <cellStyle name="Zarez 9 4 5 2 3" xfId="38688"/>
    <cellStyle name="Zarez 9 4 5 2 3 2" xfId="38689"/>
    <cellStyle name="Zarez 9 4 5 2 4" xfId="38690"/>
    <cellStyle name="Zarez 9 4 5 2 5" xfId="38691"/>
    <cellStyle name="Zarez 9 4 5 3" xfId="38692"/>
    <cellStyle name="Zarez 9 4 5 3 2" xfId="38693"/>
    <cellStyle name="Zarez 9 4 5 3 2 2" xfId="38694"/>
    <cellStyle name="Zarez 9 4 5 3 3" xfId="38695"/>
    <cellStyle name="Zarez 9 4 5 3 3 2" xfId="38696"/>
    <cellStyle name="Zarez 9 4 5 3 4" xfId="38697"/>
    <cellStyle name="Zarez 9 4 5 3 5" xfId="38698"/>
    <cellStyle name="Zarez 9 4 5 4" xfId="38699"/>
    <cellStyle name="Zarez 9 4 5 4 2" xfId="38700"/>
    <cellStyle name="Zarez 9 4 5 4 2 2" xfId="38701"/>
    <cellStyle name="Zarez 9 4 5 4 3" xfId="38702"/>
    <cellStyle name="Zarez 9 4 5 4 3 2" xfId="38703"/>
    <cellStyle name="Zarez 9 4 5 4 4" xfId="38704"/>
    <cellStyle name="Zarez 9 4 5 4 5" xfId="38705"/>
    <cellStyle name="Zarez 9 4 5 5" xfId="38706"/>
    <cellStyle name="Zarez 9 4 5 5 2" xfId="38707"/>
    <cellStyle name="Zarez 9 4 5 5 2 2" xfId="38708"/>
    <cellStyle name="Zarez 9 4 5 5 3" xfId="38709"/>
    <cellStyle name="Zarez 9 4 5 5 3 2" xfId="38710"/>
    <cellStyle name="Zarez 9 4 5 5 4" xfId="38711"/>
    <cellStyle name="Zarez 9 4 5 5 5" xfId="38712"/>
    <cellStyle name="Zarez 9 4 5 6" xfId="38713"/>
    <cellStyle name="Zarez 9 4 5 6 2" xfId="38714"/>
    <cellStyle name="Zarez 9 4 5 6 2 2" xfId="38715"/>
    <cellStyle name="Zarez 9 4 5 6 3" xfId="38716"/>
    <cellStyle name="Zarez 9 4 5 6 3 2" xfId="38717"/>
    <cellStyle name="Zarez 9 4 5 6 4" xfId="38718"/>
    <cellStyle name="Zarez 9 4 5 7" xfId="38719"/>
    <cellStyle name="Zarez 9 4 5 7 2" xfId="38720"/>
    <cellStyle name="Zarez 9 4 5 7 2 2" xfId="38721"/>
    <cellStyle name="Zarez 9 4 5 7 3" xfId="38722"/>
    <cellStyle name="Zarez 9 4 5 7 3 2" xfId="38723"/>
    <cellStyle name="Zarez 9 4 5 7 4" xfId="38724"/>
    <cellStyle name="Zarez 9 4 5 8" xfId="38725"/>
    <cellStyle name="Zarez 9 4 5 8 2" xfId="38726"/>
    <cellStyle name="Zarez 9 4 5 9" xfId="38727"/>
    <cellStyle name="Zarez 9 4 5 9 2" xfId="38728"/>
    <cellStyle name="Zarez 9 4 6" xfId="38729"/>
    <cellStyle name="Zarez 9 4 6 10" xfId="38730"/>
    <cellStyle name="Zarez 9 4 6 11" xfId="38731"/>
    <cellStyle name="Zarez 9 4 6 2" xfId="38732"/>
    <cellStyle name="Zarez 9 4 6 2 2" xfId="38733"/>
    <cellStyle name="Zarez 9 4 6 2 2 2" xfId="38734"/>
    <cellStyle name="Zarez 9 4 6 2 3" xfId="38735"/>
    <cellStyle name="Zarez 9 4 6 2 3 2" xfId="38736"/>
    <cellStyle name="Zarez 9 4 6 2 4" xfId="38737"/>
    <cellStyle name="Zarez 9 4 6 2 5" xfId="38738"/>
    <cellStyle name="Zarez 9 4 6 3" xfId="38739"/>
    <cellStyle name="Zarez 9 4 6 3 2" xfId="38740"/>
    <cellStyle name="Zarez 9 4 6 3 2 2" xfId="38741"/>
    <cellStyle name="Zarez 9 4 6 3 3" xfId="38742"/>
    <cellStyle name="Zarez 9 4 6 3 3 2" xfId="38743"/>
    <cellStyle name="Zarez 9 4 6 3 4" xfId="38744"/>
    <cellStyle name="Zarez 9 4 6 3 5" xfId="38745"/>
    <cellStyle name="Zarez 9 4 6 4" xfId="38746"/>
    <cellStyle name="Zarez 9 4 6 4 2" xfId="38747"/>
    <cellStyle name="Zarez 9 4 6 4 2 2" xfId="38748"/>
    <cellStyle name="Zarez 9 4 6 4 3" xfId="38749"/>
    <cellStyle name="Zarez 9 4 6 4 3 2" xfId="38750"/>
    <cellStyle name="Zarez 9 4 6 4 4" xfId="38751"/>
    <cellStyle name="Zarez 9 4 6 4 5" xfId="38752"/>
    <cellStyle name="Zarez 9 4 6 5" xfId="38753"/>
    <cellStyle name="Zarez 9 4 6 5 2" xfId="38754"/>
    <cellStyle name="Zarez 9 4 6 5 2 2" xfId="38755"/>
    <cellStyle name="Zarez 9 4 6 5 3" xfId="38756"/>
    <cellStyle name="Zarez 9 4 6 5 3 2" xfId="38757"/>
    <cellStyle name="Zarez 9 4 6 5 4" xfId="38758"/>
    <cellStyle name="Zarez 9 4 6 5 5" xfId="38759"/>
    <cellStyle name="Zarez 9 4 6 6" xfId="38760"/>
    <cellStyle name="Zarez 9 4 6 6 2" xfId="38761"/>
    <cellStyle name="Zarez 9 4 6 6 2 2" xfId="38762"/>
    <cellStyle name="Zarez 9 4 6 6 3" xfId="38763"/>
    <cellStyle name="Zarez 9 4 6 6 3 2" xfId="38764"/>
    <cellStyle name="Zarez 9 4 6 6 4" xfId="38765"/>
    <cellStyle name="Zarez 9 4 6 7" xfId="38766"/>
    <cellStyle name="Zarez 9 4 6 7 2" xfId="38767"/>
    <cellStyle name="Zarez 9 4 6 7 2 2" xfId="38768"/>
    <cellStyle name="Zarez 9 4 6 7 3" xfId="38769"/>
    <cellStyle name="Zarez 9 4 6 7 3 2" xfId="38770"/>
    <cellStyle name="Zarez 9 4 6 7 4" xfId="38771"/>
    <cellStyle name="Zarez 9 4 6 8" xfId="38772"/>
    <cellStyle name="Zarez 9 4 6 8 2" xfId="38773"/>
    <cellStyle name="Zarez 9 4 6 9" xfId="38774"/>
    <cellStyle name="Zarez 9 4 6 9 2" xfId="38775"/>
    <cellStyle name="Zarez 9 4 7" xfId="38776"/>
    <cellStyle name="Zarez 9 4 7 10" xfId="38777"/>
    <cellStyle name="Zarez 9 4 7 11" xfId="38778"/>
    <cellStyle name="Zarez 9 4 7 2" xfId="38779"/>
    <cellStyle name="Zarez 9 4 7 2 2" xfId="38780"/>
    <cellStyle name="Zarez 9 4 7 2 2 2" xfId="38781"/>
    <cellStyle name="Zarez 9 4 7 2 3" xfId="38782"/>
    <cellStyle name="Zarez 9 4 7 2 3 2" xfId="38783"/>
    <cellStyle name="Zarez 9 4 7 2 4" xfId="38784"/>
    <cellStyle name="Zarez 9 4 7 2 5" xfId="38785"/>
    <cellStyle name="Zarez 9 4 7 3" xfId="38786"/>
    <cellStyle name="Zarez 9 4 7 3 2" xfId="38787"/>
    <cellStyle name="Zarez 9 4 7 3 2 2" xfId="38788"/>
    <cellStyle name="Zarez 9 4 7 3 3" xfId="38789"/>
    <cellStyle name="Zarez 9 4 7 3 3 2" xfId="38790"/>
    <cellStyle name="Zarez 9 4 7 3 4" xfId="38791"/>
    <cellStyle name="Zarez 9 4 7 3 5" xfId="38792"/>
    <cellStyle name="Zarez 9 4 7 4" xfId="38793"/>
    <cellStyle name="Zarez 9 4 7 4 2" xfId="38794"/>
    <cellStyle name="Zarez 9 4 7 4 2 2" xfId="38795"/>
    <cellStyle name="Zarez 9 4 7 4 3" xfId="38796"/>
    <cellStyle name="Zarez 9 4 7 4 3 2" xfId="38797"/>
    <cellStyle name="Zarez 9 4 7 4 4" xfId="38798"/>
    <cellStyle name="Zarez 9 4 7 4 5" xfId="38799"/>
    <cellStyle name="Zarez 9 4 7 5" xfId="38800"/>
    <cellStyle name="Zarez 9 4 7 5 2" xfId="38801"/>
    <cellStyle name="Zarez 9 4 7 5 2 2" xfId="38802"/>
    <cellStyle name="Zarez 9 4 7 5 3" xfId="38803"/>
    <cellStyle name="Zarez 9 4 7 5 3 2" xfId="38804"/>
    <cellStyle name="Zarez 9 4 7 5 4" xfId="38805"/>
    <cellStyle name="Zarez 9 4 7 5 5" xfId="38806"/>
    <cellStyle name="Zarez 9 4 7 6" xfId="38807"/>
    <cellStyle name="Zarez 9 4 7 6 2" xfId="38808"/>
    <cellStyle name="Zarez 9 4 7 6 2 2" xfId="38809"/>
    <cellStyle name="Zarez 9 4 7 6 3" xfId="38810"/>
    <cellStyle name="Zarez 9 4 7 6 3 2" xfId="38811"/>
    <cellStyle name="Zarez 9 4 7 6 4" xfId="38812"/>
    <cellStyle name="Zarez 9 4 7 7" xfId="38813"/>
    <cellStyle name="Zarez 9 4 7 7 2" xfId="38814"/>
    <cellStyle name="Zarez 9 4 7 7 2 2" xfId="38815"/>
    <cellStyle name="Zarez 9 4 7 7 3" xfId="38816"/>
    <cellStyle name="Zarez 9 4 7 7 3 2" xfId="38817"/>
    <cellStyle name="Zarez 9 4 7 7 4" xfId="38818"/>
    <cellStyle name="Zarez 9 4 7 8" xfId="38819"/>
    <cellStyle name="Zarez 9 4 7 8 2" xfId="38820"/>
    <cellStyle name="Zarez 9 4 7 9" xfId="38821"/>
    <cellStyle name="Zarez 9 4 7 9 2" xfId="38822"/>
    <cellStyle name="Zarez 9 4 8" xfId="38823"/>
    <cellStyle name="Zarez 9 4 8 2" xfId="38824"/>
    <cellStyle name="Zarez 9 4 8 2 2" xfId="38825"/>
    <cellStyle name="Zarez 9 4 8 3" xfId="38826"/>
    <cellStyle name="Zarez 9 4 8 3 2" xfId="38827"/>
    <cellStyle name="Zarez 9 4 8 4" xfId="38828"/>
    <cellStyle name="Zarez 9 4 9" xfId="38829"/>
    <cellStyle name="Zarez 9 4 9 2" xfId="38830"/>
    <cellStyle name="Zarez 9 4 9 2 2" xfId="38831"/>
    <cellStyle name="Zarez 9 4 9 3" xfId="38832"/>
    <cellStyle name="Zarez 9 5" xfId="38833"/>
    <cellStyle name="Zarez 9 5 10" xfId="38834"/>
    <cellStyle name="Zarez 9 5 10 2" xfId="38835"/>
    <cellStyle name="Zarez 9 5 10 2 2" xfId="38836"/>
    <cellStyle name="Zarez 9 5 10 3" xfId="38837"/>
    <cellStyle name="Zarez 9 5 11" xfId="38838"/>
    <cellStyle name="Zarez 9 5 11 2" xfId="38839"/>
    <cellStyle name="Zarez 9 5 11 2 2" xfId="38840"/>
    <cellStyle name="Zarez 9 5 11 3" xfId="38841"/>
    <cellStyle name="Zarez 9 5 12" xfId="38842"/>
    <cellStyle name="Zarez 9 5 12 2" xfId="38843"/>
    <cellStyle name="Zarez 9 5 13" xfId="38844"/>
    <cellStyle name="Zarez 9 5 13 2" xfId="38845"/>
    <cellStyle name="Zarez 9 5 14" xfId="38846"/>
    <cellStyle name="Zarez 9 5 15" xfId="38847"/>
    <cellStyle name="Zarez 9 5 2" xfId="38848"/>
    <cellStyle name="Zarez 9 5 2 10" xfId="38849"/>
    <cellStyle name="Zarez 9 5 2 11" xfId="38850"/>
    <cellStyle name="Zarez 9 5 2 2" xfId="38851"/>
    <cellStyle name="Zarez 9 5 2 2 2" xfId="38852"/>
    <cellStyle name="Zarez 9 5 2 2 2 2" xfId="38853"/>
    <cellStyle name="Zarez 9 5 2 2 3" xfId="38854"/>
    <cellStyle name="Zarez 9 5 2 2 3 2" xfId="38855"/>
    <cellStyle name="Zarez 9 5 2 2 4" xfId="38856"/>
    <cellStyle name="Zarez 9 5 2 2 5" xfId="38857"/>
    <cellStyle name="Zarez 9 5 2 3" xfId="38858"/>
    <cellStyle name="Zarez 9 5 2 3 2" xfId="38859"/>
    <cellStyle name="Zarez 9 5 2 3 2 2" xfId="38860"/>
    <cellStyle name="Zarez 9 5 2 3 3" xfId="38861"/>
    <cellStyle name="Zarez 9 5 2 3 3 2" xfId="38862"/>
    <cellStyle name="Zarez 9 5 2 3 4" xfId="38863"/>
    <cellStyle name="Zarez 9 5 2 3 5" xfId="38864"/>
    <cellStyle name="Zarez 9 5 2 4" xfId="38865"/>
    <cellStyle name="Zarez 9 5 2 4 2" xfId="38866"/>
    <cellStyle name="Zarez 9 5 2 4 2 2" xfId="38867"/>
    <cellStyle name="Zarez 9 5 2 4 3" xfId="38868"/>
    <cellStyle name="Zarez 9 5 2 4 3 2" xfId="38869"/>
    <cellStyle name="Zarez 9 5 2 4 4" xfId="38870"/>
    <cellStyle name="Zarez 9 5 2 4 5" xfId="38871"/>
    <cellStyle name="Zarez 9 5 2 5" xfId="38872"/>
    <cellStyle name="Zarez 9 5 2 5 2" xfId="38873"/>
    <cellStyle name="Zarez 9 5 2 5 2 2" xfId="38874"/>
    <cellStyle name="Zarez 9 5 2 5 3" xfId="38875"/>
    <cellStyle name="Zarez 9 5 2 5 3 2" xfId="38876"/>
    <cellStyle name="Zarez 9 5 2 5 4" xfId="38877"/>
    <cellStyle name="Zarez 9 5 2 5 5" xfId="38878"/>
    <cellStyle name="Zarez 9 5 2 6" xfId="38879"/>
    <cellStyle name="Zarez 9 5 2 6 2" xfId="38880"/>
    <cellStyle name="Zarez 9 5 2 6 2 2" xfId="38881"/>
    <cellStyle name="Zarez 9 5 2 6 3" xfId="38882"/>
    <cellStyle name="Zarez 9 5 2 6 3 2" xfId="38883"/>
    <cellStyle name="Zarez 9 5 2 6 4" xfId="38884"/>
    <cellStyle name="Zarez 9 5 2 7" xfId="38885"/>
    <cellStyle name="Zarez 9 5 2 7 2" xfId="38886"/>
    <cellStyle name="Zarez 9 5 2 7 2 2" xfId="38887"/>
    <cellStyle name="Zarez 9 5 2 7 3" xfId="38888"/>
    <cellStyle name="Zarez 9 5 2 7 3 2" xfId="38889"/>
    <cellStyle name="Zarez 9 5 2 7 4" xfId="38890"/>
    <cellStyle name="Zarez 9 5 2 8" xfId="38891"/>
    <cellStyle name="Zarez 9 5 2 8 2" xfId="38892"/>
    <cellStyle name="Zarez 9 5 2 9" xfId="38893"/>
    <cellStyle name="Zarez 9 5 2 9 2" xfId="38894"/>
    <cellStyle name="Zarez 9 5 3" xfId="38895"/>
    <cellStyle name="Zarez 9 5 3 10" xfId="38896"/>
    <cellStyle name="Zarez 9 5 3 11" xfId="38897"/>
    <cellStyle name="Zarez 9 5 3 2" xfId="38898"/>
    <cellStyle name="Zarez 9 5 3 2 2" xfId="38899"/>
    <cellStyle name="Zarez 9 5 3 2 2 2" xfId="38900"/>
    <cellStyle name="Zarez 9 5 3 2 3" xfId="38901"/>
    <cellStyle name="Zarez 9 5 3 2 3 2" xfId="38902"/>
    <cellStyle name="Zarez 9 5 3 2 4" xfId="38903"/>
    <cellStyle name="Zarez 9 5 3 2 5" xfId="38904"/>
    <cellStyle name="Zarez 9 5 3 3" xfId="38905"/>
    <cellStyle name="Zarez 9 5 3 3 2" xfId="38906"/>
    <cellStyle name="Zarez 9 5 3 3 2 2" xfId="38907"/>
    <cellStyle name="Zarez 9 5 3 3 3" xfId="38908"/>
    <cellStyle name="Zarez 9 5 3 3 3 2" xfId="38909"/>
    <cellStyle name="Zarez 9 5 3 3 4" xfId="38910"/>
    <cellStyle name="Zarez 9 5 3 3 5" xfId="38911"/>
    <cellStyle name="Zarez 9 5 3 4" xfId="38912"/>
    <cellStyle name="Zarez 9 5 3 4 2" xfId="38913"/>
    <cellStyle name="Zarez 9 5 3 4 2 2" xfId="38914"/>
    <cellStyle name="Zarez 9 5 3 4 3" xfId="38915"/>
    <cellStyle name="Zarez 9 5 3 4 3 2" xfId="38916"/>
    <cellStyle name="Zarez 9 5 3 4 4" xfId="38917"/>
    <cellStyle name="Zarez 9 5 3 4 5" xfId="38918"/>
    <cellStyle name="Zarez 9 5 3 5" xfId="38919"/>
    <cellStyle name="Zarez 9 5 3 5 2" xfId="38920"/>
    <cellStyle name="Zarez 9 5 3 5 2 2" xfId="38921"/>
    <cellStyle name="Zarez 9 5 3 5 3" xfId="38922"/>
    <cellStyle name="Zarez 9 5 3 5 3 2" xfId="38923"/>
    <cellStyle name="Zarez 9 5 3 5 4" xfId="38924"/>
    <cellStyle name="Zarez 9 5 3 5 5" xfId="38925"/>
    <cellStyle name="Zarez 9 5 3 6" xfId="38926"/>
    <cellStyle name="Zarez 9 5 3 6 2" xfId="38927"/>
    <cellStyle name="Zarez 9 5 3 6 2 2" xfId="38928"/>
    <cellStyle name="Zarez 9 5 3 6 3" xfId="38929"/>
    <cellStyle name="Zarez 9 5 3 6 3 2" xfId="38930"/>
    <cellStyle name="Zarez 9 5 3 6 4" xfId="38931"/>
    <cellStyle name="Zarez 9 5 3 7" xfId="38932"/>
    <cellStyle name="Zarez 9 5 3 7 2" xfId="38933"/>
    <cellStyle name="Zarez 9 5 3 7 2 2" xfId="38934"/>
    <cellStyle name="Zarez 9 5 3 7 3" xfId="38935"/>
    <cellStyle name="Zarez 9 5 3 7 3 2" xfId="38936"/>
    <cellStyle name="Zarez 9 5 3 7 4" xfId="38937"/>
    <cellStyle name="Zarez 9 5 3 8" xfId="38938"/>
    <cellStyle name="Zarez 9 5 3 8 2" xfId="38939"/>
    <cellStyle name="Zarez 9 5 3 9" xfId="38940"/>
    <cellStyle name="Zarez 9 5 3 9 2" xfId="38941"/>
    <cellStyle name="Zarez 9 5 4" xfId="38942"/>
    <cellStyle name="Zarez 9 5 4 10" xfId="38943"/>
    <cellStyle name="Zarez 9 5 4 11" xfId="38944"/>
    <cellStyle name="Zarez 9 5 4 2" xfId="38945"/>
    <cellStyle name="Zarez 9 5 4 2 2" xfId="38946"/>
    <cellStyle name="Zarez 9 5 4 2 2 2" xfId="38947"/>
    <cellStyle name="Zarez 9 5 4 2 3" xfId="38948"/>
    <cellStyle name="Zarez 9 5 4 2 3 2" xfId="38949"/>
    <cellStyle name="Zarez 9 5 4 2 4" xfId="38950"/>
    <cellStyle name="Zarez 9 5 4 2 5" xfId="38951"/>
    <cellStyle name="Zarez 9 5 4 3" xfId="38952"/>
    <cellStyle name="Zarez 9 5 4 3 2" xfId="38953"/>
    <cellStyle name="Zarez 9 5 4 3 2 2" xfId="38954"/>
    <cellStyle name="Zarez 9 5 4 3 3" xfId="38955"/>
    <cellStyle name="Zarez 9 5 4 3 3 2" xfId="38956"/>
    <cellStyle name="Zarez 9 5 4 3 4" xfId="38957"/>
    <cellStyle name="Zarez 9 5 4 3 5" xfId="38958"/>
    <cellStyle name="Zarez 9 5 4 4" xfId="38959"/>
    <cellStyle name="Zarez 9 5 4 4 2" xfId="38960"/>
    <cellStyle name="Zarez 9 5 4 4 2 2" xfId="38961"/>
    <cellStyle name="Zarez 9 5 4 4 3" xfId="38962"/>
    <cellStyle name="Zarez 9 5 4 4 3 2" xfId="38963"/>
    <cellStyle name="Zarez 9 5 4 4 4" xfId="38964"/>
    <cellStyle name="Zarez 9 5 4 4 5" xfId="38965"/>
    <cellStyle name="Zarez 9 5 4 5" xfId="38966"/>
    <cellStyle name="Zarez 9 5 4 5 2" xfId="38967"/>
    <cellStyle name="Zarez 9 5 4 5 2 2" xfId="38968"/>
    <cellStyle name="Zarez 9 5 4 5 3" xfId="38969"/>
    <cellStyle name="Zarez 9 5 4 5 3 2" xfId="38970"/>
    <cellStyle name="Zarez 9 5 4 5 4" xfId="38971"/>
    <cellStyle name="Zarez 9 5 4 5 5" xfId="38972"/>
    <cellStyle name="Zarez 9 5 4 6" xfId="38973"/>
    <cellStyle name="Zarez 9 5 4 6 2" xfId="38974"/>
    <cellStyle name="Zarez 9 5 4 6 2 2" xfId="38975"/>
    <cellStyle name="Zarez 9 5 4 6 3" xfId="38976"/>
    <cellStyle name="Zarez 9 5 4 6 3 2" xfId="38977"/>
    <cellStyle name="Zarez 9 5 4 6 4" xfId="38978"/>
    <cellStyle name="Zarez 9 5 4 7" xfId="38979"/>
    <cellStyle name="Zarez 9 5 4 7 2" xfId="38980"/>
    <cellStyle name="Zarez 9 5 4 7 2 2" xfId="38981"/>
    <cellStyle name="Zarez 9 5 4 7 3" xfId="38982"/>
    <cellStyle name="Zarez 9 5 4 7 3 2" xfId="38983"/>
    <cellStyle name="Zarez 9 5 4 7 4" xfId="38984"/>
    <cellStyle name="Zarez 9 5 4 8" xfId="38985"/>
    <cellStyle name="Zarez 9 5 4 8 2" xfId="38986"/>
    <cellStyle name="Zarez 9 5 4 9" xfId="38987"/>
    <cellStyle name="Zarez 9 5 4 9 2" xfId="38988"/>
    <cellStyle name="Zarez 9 5 5" xfId="38989"/>
    <cellStyle name="Zarez 9 5 5 10" xfId="38990"/>
    <cellStyle name="Zarez 9 5 5 11" xfId="38991"/>
    <cellStyle name="Zarez 9 5 5 2" xfId="38992"/>
    <cellStyle name="Zarez 9 5 5 2 2" xfId="38993"/>
    <cellStyle name="Zarez 9 5 5 2 2 2" xfId="38994"/>
    <cellStyle name="Zarez 9 5 5 2 3" xfId="38995"/>
    <cellStyle name="Zarez 9 5 5 2 3 2" xfId="38996"/>
    <cellStyle name="Zarez 9 5 5 2 4" xfId="38997"/>
    <cellStyle name="Zarez 9 5 5 2 5" xfId="38998"/>
    <cellStyle name="Zarez 9 5 5 3" xfId="38999"/>
    <cellStyle name="Zarez 9 5 5 3 2" xfId="39000"/>
    <cellStyle name="Zarez 9 5 5 3 2 2" xfId="39001"/>
    <cellStyle name="Zarez 9 5 5 3 3" xfId="39002"/>
    <cellStyle name="Zarez 9 5 5 3 3 2" xfId="39003"/>
    <cellStyle name="Zarez 9 5 5 3 4" xfId="39004"/>
    <cellStyle name="Zarez 9 5 5 3 5" xfId="39005"/>
    <cellStyle name="Zarez 9 5 5 4" xfId="39006"/>
    <cellStyle name="Zarez 9 5 5 4 2" xfId="39007"/>
    <cellStyle name="Zarez 9 5 5 4 2 2" xfId="39008"/>
    <cellStyle name="Zarez 9 5 5 4 3" xfId="39009"/>
    <cellStyle name="Zarez 9 5 5 4 3 2" xfId="39010"/>
    <cellStyle name="Zarez 9 5 5 4 4" xfId="39011"/>
    <cellStyle name="Zarez 9 5 5 4 5" xfId="39012"/>
    <cellStyle name="Zarez 9 5 5 5" xfId="39013"/>
    <cellStyle name="Zarez 9 5 5 5 2" xfId="39014"/>
    <cellStyle name="Zarez 9 5 5 5 2 2" xfId="39015"/>
    <cellStyle name="Zarez 9 5 5 5 3" xfId="39016"/>
    <cellStyle name="Zarez 9 5 5 5 3 2" xfId="39017"/>
    <cellStyle name="Zarez 9 5 5 5 4" xfId="39018"/>
    <cellStyle name="Zarez 9 5 5 5 5" xfId="39019"/>
    <cellStyle name="Zarez 9 5 5 6" xfId="39020"/>
    <cellStyle name="Zarez 9 5 5 6 2" xfId="39021"/>
    <cellStyle name="Zarez 9 5 5 6 2 2" xfId="39022"/>
    <cellStyle name="Zarez 9 5 5 6 3" xfId="39023"/>
    <cellStyle name="Zarez 9 5 5 6 3 2" xfId="39024"/>
    <cellStyle name="Zarez 9 5 5 6 4" xfId="39025"/>
    <cellStyle name="Zarez 9 5 5 7" xfId="39026"/>
    <cellStyle name="Zarez 9 5 5 7 2" xfId="39027"/>
    <cellStyle name="Zarez 9 5 5 7 2 2" xfId="39028"/>
    <cellStyle name="Zarez 9 5 5 7 3" xfId="39029"/>
    <cellStyle name="Zarez 9 5 5 7 3 2" xfId="39030"/>
    <cellStyle name="Zarez 9 5 5 7 4" xfId="39031"/>
    <cellStyle name="Zarez 9 5 5 8" xfId="39032"/>
    <cellStyle name="Zarez 9 5 5 8 2" xfId="39033"/>
    <cellStyle name="Zarez 9 5 5 9" xfId="39034"/>
    <cellStyle name="Zarez 9 5 5 9 2" xfId="39035"/>
    <cellStyle name="Zarez 9 5 6" xfId="39036"/>
    <cellStyle name="Zarez 9 5 6 10" xfId="39037"/>
    <cellStyle name="Zarez 9 5 6 11" xfId="39038"/>
    <cellStyle name="Zarez 9 5 6 2" xfId="39039"/>
    <cellStyle name="Zarez 9 5 6 2 2" xfId="39040"/>
    <cellStyle name="Zarez 9 5 6 2 2 2" xfId="39041"/>
    <cellStyle name="Zarez 9 5 6 2 3" xfId="39042"/>
    <cellStyle name="Zarez 9 5 6 2 3 2" xfId="39043"/>
    <cellStyle name="Zarez 9 5 6 2 4" xfId="39044"/>
    <cellStyle name="Zarez 9 5 6 2 5" xfId="39045"/>
    <cellStyle name="Zarez 9 5 6 3" xfId="39046"/>
    <cellStyle name="Zarez 9 5 6 3 2" xfId="39047"/>
    <cellStyle name="Zarez 9 5 6 3 2 2" xfId="39048"/>
    <cellStyle name="Zarez 9 5 6 3 3" xfId="39049"/>
    <cellStyle name="Zarez 9 5 6 3 3 2" xfId="39050"/>
    <cellStyle name="Zarez 9 5 6 3 4" xfId="39051"/>
    <cellStyle name="Zarez 9 5 6 3 5" xfId="39052"/>
    <cellStyle name="Zarez 9 5 6 4" xfId="39053"/>
    <cellStyle name="Zarez 9 5 6 4 2" xfId="39054"/>
    <cellStyle name="Zarez 9 5 6 4 2 2" xfId="39055"/>
    <cellStyle name="Zarez 9 5 6 4 3" xfId="39056"/>
    <cellStyle name="Zarez 9 5 6 4 3 2" xfId="39057"/>
    <cellStyle name="Zarez 9 5 6 4 4" xfId="39058"/>
    <cellStyle name="Zarez 9 5 6 4 5" xfId="39059"/>
    <cellStyle name="Zarez 9 5 6 5" xfId="39060"/>
    <cellStyle name="Zarez 9 5 6 5 2" xfId="39061"/>
    <cellStyle name="Zarez 9 5 6 5 2 2" xfId="39062"/>
    <cellStyle name="Zarez 9 5 6 5 3" xfId="39063"/>
    <cellStyle name="Zarez 9 5 6 5 3 2" xfId="39064"/>
    <cellStyle name="Zarez 9 5 6 5 4" xfId="39065"/>
    <cellStyle name="Zarez 9 5 6 5 5" xfId="39066"/>
    <cellStyle name="Zarez 9 5 6 6" xfId="39067"/>
    <cellStyle name="Zarez 9 5 6 6 2" xfId="39068"/>
    <cellStyle name="Zarez 9 5 6 6 2 2" xfId="39069"/>
    <cellStyle name="Zarez 9 5 6 6 3" xfId="39070"/>
    <cellStyle name="Zarez 9 5 6 6 3 2" xfId="39071"/>
    <cellStyle name="Zarez 9 5 6 6 4" xfId="39072"/>
    <cellStyle name="Zarez 9 5 6 7" xfId="39073"/>
    <cellStyle name="Zarez 9 5 6 7 2" xfId="39074"/>
    <cellStyle name="Zarez 9 5 6 7 2 2" xfId="39075"/>
    <cellStyle name="Zarez 9 5 6 7 3" xfId="39076"/>
    <cellStyle name="Zarez 9 5 6 7 3 2" xfId="39077"/>
    <cellStyle name="Zarez 9 5 6 7 4" xfId="39078"/>
    <cellStyle name="Zarez 9 5 6 8" xfId="39079"/>
    <cellStyle name="Zarez 9 5 6 8 2" xfId="39080"/>
    <cellStyle name="Zarez 9 5 6 9" xfId="39081"/>
    <cellStyle name="Zarez 9 5 6 9 2" xfId="39082"/>
    <cellStyle name="Zarez 9 5 7" xfId="39083"/>
    <cellStyle name="Zarez 9 5 7 10" xfId="39084"/>
    <cellStyle name="Zarez 9 5 7 11" xfId="39085"/>
    <cellStyle name="Zarez 9 5 7 2" xfId="39086"/>
    <cellStyle name="Zarez 9 5 7 2 2" xfId="39087"/>
    <cellStyle name="Zarez 9 5 7 2 2 2" xfId="39088"/>
    <cellStyle name="Zarez 9 5 7 2 3" xfId="39089"/>
    <cellStyle name="Zarez 9 5 7 2 3 2" xfId="39090"/>
    <cellStyle name="Zarez 9 5 7 2 4" xfId="39091"/>
    <cellStyle name="Zarez 9 5 7 2 5" xfId="39092"/>
    <cellStyle name="Zarez 9 5 7 3" xfId="39093"/>
    <cellStyle name="Zarez 9 5 7 3 2" xfId="39094"/>
    <cellStyle name="Zarez 9 5 7 3 2 2" xfId="39095"/>
    <cellStyle name="Zarez 9 5 7 3 3" xfId="39096"/>
    <cellStyle name="Zarez 9 5 7 3 3 2" xfId="39097"/>
    <cellStyle name="Zarez 9 5 7 3 4" xfId="39098"/>
    <cellStyle name="Zarez 9 5 7 3 5" xfId="39099"/>
    <cellStyle name="Zarez 9 5 7 4" xfId="39100"/>
    <cellStyle name="Zarez 9 5 7 4 2" xfId="39101"/>
    <cellStyle name="Zarez 9 5 7 4 2 2" xfId="39102"/>
    <cellStyle name="Zarez 9 5 7 4 3" xfId="39103"/>
    <cellStyle name="Zarez 9 5 7 4 3 2" xfId="39104"/>
    <cellStyle name="Zarez 9 5 7 4 4" xfId="39105"/>
    <cellStyle name="Zarez 9 5 7 4 5" xfId="39106"/>
    <cellStyle name="Zarez 9 5 7 5" xfId="39107"/>
    <cellStyle name="Zarez 9 5 7 5 2" xfId="39108"/>
    <cellStyle name="Zarez 9 5 7 5 2 2" xfId="39109"/>
    <cellStyle name="Zarez 9 5 7 5 3" xfId="39110"/>
    <cellStyle name="Zarez 9 5 7 5 3 2" xfId="39111"/>
    <cellStyle name="Zarez 9 5 7 5 4" xfId="39112"/>
    <cellStyle name="Zarez 9 5 7 5 5" xfId="39113"/>
    <cellStyle name="Zarez 9 5 7 6" xfId="39114"/>
    <cellStyle name="Zarez 9 5 7 6 2" xfId="39115"/>
    <cellStyle name="Zarez 9 5 7 6 2 2" xfId="39116"/>
    <cellStyle name="Zarez 9 5 7 6 3" xfId="39117"/>
    <cellStyle name="Zarez 9 5 7 6 3 2" xfId="39118"/>
    <cellStyle name="Zarez 9 5 7 6 4" xfId="39119"/>
    <cellStyle name="Zarez 9 5 7 7" xfId="39120"/>
    <cellStyle name="Zarez 9 5 7 7 2" xfId="39121"/>
    <cellStyle name="Zarez 9 5 7 7 2 2" xfId="39122"/>
    <cellStyle name="Zarez 9 5 7 7 3" xfId="39123"/>
    <cellStyle name="Zarez 9 5 7 7 3 2" xfId="39124"/>
    <cellStyle name="Zarez 9 5 7 7 4" xfId="39125"/>
    <cellStyle name="Zarez 9 5 7 8" xfId="39126"/>
    <cellStyle name="Zarez 9 5 7 8 2" xfId="39127"/>
    <cellStyle name="Zarez 9 5 7 9" xfId="39128"/>
    <cellStyle name="Zarez 9 5 7 9 2" xfId="39129"/>
    <cellStyle name="Zarez 9 5 8" xfId="39130"/>
    <cellStyle name="Zarez 9 5 8 2" xfId="39131"/>
    <cellStyle name="Zarez 9 5 8 2 2" xfId="39132"/>
    <cellStyle name="Zarez 9 5 8 3" xfId="39133"/>
    <cellStyle name="Zarez 9 5 8 3 2" xfId="39134"/>
    <cellStyle name="Zarez 9 5 8 4" xfId="39135"/>
    <cellStyle name="Zarez 9 5 9" xfId="39136"/>
    <cellStyle name="Zarez 9 5 9 2" xfId="39137"/>
    <cellStyle name="Zarez 9 5 9 2 2" xfId="39138"/>
    <cellStyle name="Zarez 9 5 9 3" xfId="39139"/>
    <cellStyle name="Zarez 9 6" xfId="39140"/>
    <cellStyle name="Zarez 9 6 10" xfId="39141"/>
    <cellStyle name="Zarez 9 6 10 2" xfId="39142"/>
    <cellStyle name="Zarez 9 6 10 2 2" xfId="39143"/>
    <cellStyle name="Zarez 9 6 10 3" xfId="39144"/>
    <cellStyle name="Zarez 9 6 11" xfId="39145"/>
    <cellStyle name="Zarez 9 6 11 2" xfId="39146"/>
    <cellStyle name="Zarez 9 6 11 2 2" xfId="39147"/>
    <cellStyle name="Zarez 9 6 11 3" xfId="39148"/>
    <cellStyle name="Zarez 9 6 12" xfId="39149"/>
    <cellStyle name="Zarez 9 6 12 2" xfId="39150"/>
    <cellStyle name="Zarez 9 6 13" xfId="39151"/>
    <cellStyle name="Zarez 9 6 13 2" xfId="39152"/>
    <cellStyle name="Zarez 9 6 14" xfId="39153"/>
    <cellStyle name="Zarez 9 6 15" xfId="39154"/>
    <cellStyle name="Zarez 9 6 2" xfId="39155"/>
    <cellStyle name="Zarez 9 6 2 10" xfId="39156"/>
    <cellStyle name="Zarez 9 6 2 11" xfId="39157"/>
    <cellStyle name="Zarez 9 6 2 2" xfId="39158"/>
    <cellStyle name="Zarez 9 6 2 2 2" xfId="39159"/>
    <cellStyle name="Zarez 9 6 2 2 2 2" xfId="39160"/>
    <cellStyle name="Zarez 9 6 2 2 3" xfId="39161"/>
    <cellStyle name="Zarez 9 6 2 2 3 2" xfId="39162"/>
    <cellStyle name="Zarez 9 6 2 2 4" xfId="39163"/>
    <cellStyle name="Zarez 9 6 2 2 5" xfId="39164"/>
    <cellStyle name="Zarez 9 6 2 3" xfId="39165"/>
    <cellStyle name="Zarez 9 6 2 3 2" xfId="39166"/>
    <cellStyle name="Zarez 9 6 2 3 2 2" xfId="39167"/>
    <cellStyle name="Zarez 9 6 2 3 3" xfId="39168"/>
    <cellStyle name="Zarez 9 6 2 3 3 2" xfId="39169"/>
    <cellStyle name="Zarez 9 6 2 3 4" xfId="39170"/>
    <cellStyle name="Zarez 9 6 2 3 5" xfId="39171"/>
    <cellStyle name="Zarez 9 6 2 4" xfId="39172"/>
    <cellStyle name="Zarez 9 6 2 4 2" xfId="39173"/>
    <cellStyle name="Zarez 9 6 2 4 2 2" xfId="39174"/>
    <cellStyle name="Zarez 9 6 2 4 3" xfId="39175"/>
    <cellStyle name="Zarez 9 6 2 4 3 2" xfId="39176"/>
    <cellStyle name="Zarez 9 6 2 4 4" xfId="39177"/>
    <cellStyle name="Zarez 9 6 2 4 5" xfId="39178"/>
    <cellStyle name="Zarez 9 6 2 5" xfId="39179"/>
    <cellStyle name="Zarez 9 6 2 5 2" xfId="39180"/>
    <cellStyle name="Zarez 9 6 2 5 2 2" xfId="39181"/>
    <cellStyle name="Zarez 9 6 2 5 3" xfId="39182"/>
    <cellStyle name="Zarez 9 6 2 5 3 2" xfId="39183"/>
    <cellStyle name="Zarez 9 6 2 5 4" xfId="39184"/>
    <cellStyle name="Zarez 9 6 2 5 5" xfId="39185"/>
    <cellStyle name="Zarez 9 6 2 6" xfId="39186"/>
    <cellStyle name="Zarez 9 6 2 6 2" xfId="39187"/>
    <cellStyle name="Zarez 9 6 2 6 2 2" xfId="39188"/>
    <cellStyle name="Zarez 9 6 2 6 3" xfId="39189"/>
    <cellStyle name="Zarez 9 6 2 6 3 2" xfId="39190"/>
    <cellStyle name="Zarez 9 6 2 6 4" xfId="39191"/>
    <cellStyle name="Zarez 9 6 2 7" xfId="39192"/>
    <cellStyle name="Zarez 9 6 2 7 2" xfId="39193"/>
    <cellStyle name="Zarez 9 6 2 7 2 2" xfId="39194"/>
    <cellStyle name="Zarez 9 6 2 7 3" xfId="39195"/>
    <cellStyle name="Zarez 9 6 2 7 3 2" xfId="39196"/>
    <cellStyle name="Zarez 9 6 2 7 4" xfId="39197"/>
    <cellStyle name="Zarez 9 6 2 8" xfId="39198"/>
    <cellStyle name="Zarez 9 6 2 8 2" xfId="39199"/>
    <cellStyle name="Zarez 9 6 2 9" xfId="39200"/>
    <cellStyle name="Zarez 9 6 2 9 2" xfId="39201"/>
    <cellStyle name="Zarez 9 6 3" xfId="39202"/>
    <cellStyle name="Zarez 9 6 3 10" xfId="39203"/>
    <cellStyle name="Zarez 9 6 3 11" xfId="39204"/>
    <cellStyle name="Zarez 9 6 3 2" xfId="39205"/>
    <cellStyle name="Zarez 9 6 3 2 2" xfId="39206"/>
    <cellStyle name="Zarez 9 6 3 2 2 2" xfId="39207"/>
    <cellStyle name="Zarez 9 6 3 2 3" xfId="39208"/>
    <cellStyle name="Zarez 9 6 3 2 3 2" xfId="39209"/>
    <cellStyle name="Zarez 9 6 3 2 4" xfId="39210"/>
    <cellStyle name="Zarez 9 6 3 2 5" xfId="39211"/>
    <cellStyle name="Zarez 9 6 3 3" xfId="39212"/>
    <cellStyle name="Zarez 9 6 3 3 2" xfId="39213"/>
    <cellStyle name="Zarez 9 6 3 3 2 2" xfId="39214"/>
    <cellStyle name="Zarez 9 6 3 3 3" xfId="39215"/>
    <cellStyle name="Zarez 9 6 3 3 3 2" xfId="39216"/>
    <cellStyle name="Zarez 9 6 3 3 4" xfId="39217"/>
    <cellStyle name="Zarez 9 6 3 3 5" xfId="39218"/>
    <cellStyle name="Zarez 9 6 3 4" xfId="39219"/>
    <cellStyle name="Zarez 9 6 3 4 2" xfId="39220"/>
    <cellStyle name="Zarez 9 6 3 4 2 2" xfId="39221"/>
    <cellStyle name="Zarez 9 6 3 4 3" xfId="39222"/>
    <cellStyle name="Zarez 9 6 3 4 3 2" xfId="39223"/>
    <cellStyle name="Zarez 9 6 3 4 4" xfId="39224"/>
    <cellStyle name="Zarez 9 6 3 4 5" xfId="39225"/>
    <cellStyle name="Zarez 9 6 3 5" xfId="39226"/>
    <cellStyle name="Zarez 9 6 3 5 2" xfId="39227"/>
    <cellStyle name="Zarez 9 6 3 5 2 2" xfId="39228"/>
    <cellStyle name="Zarez 9 6 3 5 3" xfId="39229"/>
    <cellStyle name="Zarez 9 6 3 5 3 2" xfId="39230"/>
    <cellStyle name="Zarez 9 6 3 5 4" xfId="39231"/>
    <cellStyle name="Zarez 9 6 3 5 5" xfId="39232"/>
    <cellStyle name="Zarez 9 6 3 6" xfId="39233"/>
    <cellStyle name="Zarez 9 6 3 6 2" xfId="39234"/>
    <cellStyle name="Zarez 9 6 3 6 2 2" xfId="39235"/>
    <cellStyle name="Zarez 9 6 3 6 3" xfId="39236"/>
    <cellStyle name="Zarez 9 6 3 6 3 2" xfId="39237"/>
    <cellStyle name="Zarez 9 6 3 6 4" xfId="39238"/>
    <cellStyle name="Zarez 9 6 3 7" xfId="39239"/>
    <cellStyle name="Zarez 9 6 3 7 2" xfId="39240"/>
    <cellStyle name="Zarez 9 6 3 7 2 2" xfId="39241"/>
    <cellStyle name="Zarez 9 6 3 7 3" xfId="39242"/>
    <cellStyle name="Zarez 9 6 3 7 3 2" xfId="39243"/>
    <cellStyle name="Zarez 9 6 3 7 4" xfId="39244"/>
    <cellStyle name="Zarez 9 6 3 8" xfId="39245"/>
    <cellStyle name="Zarez 9 6 3 8 2" xfId="39246"/>
    <cellStyle name="Zarez 9 6 3 9" xfId="39247"/>
    <cellStyle name="Zarez 9 6 3 9 2" xfId="39248"/>
    <cellStyle name="Zarez 9 6 4" xfId="39249"/>
    <cellStyle name="Zarez 9 6 4 10" xfId="39250"/>
    <cellStyle name="Zarez 9 6 4 11" xfId="39251"/>
    <cellStyle name="Zarez 9 6 4 2" xfId="39252"/>
    <cellStyle name="Zarez 9 6 4 2 2" xfId="39253"/>
    <cellStyle name="Zarez 9 6 4 2 2 2" xfId="39254"/>
    <cellStyle name="Zarez 9 6 4 2 3" xfId="39255"/>
    <cellStyle name="Zarez 9 6 4 2 3 2" xfId="39256"/>
    <cellStyle name="Zarez 9 6 4 2 4" xfId="39257"/>
    <cellStyle name="Zarez 9 6 4 2 5" xfId="39258"/>
    <cellStyle name="Zarez 9 6 4 3" xfId="39259"/>
    <cellStyle name="Zarez 9 6 4 3 2" xfId="39260"/>
    <cellStyle name="Zarez 9 6 4 3 2 2" xfId="39261"/>
    <cellStyle name="Zarez 9 6 4 3 3" xfId="39262"/>
    <cellStyle name="Zarez 9 6 4 3 3 2" xfId="39263"/>
    <cellStyle name="Zarez 9 6 4 3 4" xfId="39264"/>
    <cellStyle name="Zarez 9 6 4 3 5" xfId="39265"/>
    <cellStyle name="Zarez 9 6 4 4" xfId="39266"/>
    <cellStyle name="Zarez 9 6 4 4 2" xfId="39267"/>
    <cellStyle name="Zarez 9 6 4 4 2 2" xfId="39268"/>
    <cellStyle name="Zarez 9 6 4 4 3" xfId="39269"/>
    <cellStyle name="Zarez 9 6 4 4 3 2" xfId="39270"/>
    <cellStyle name="Zarez 9 6 4 4 4" xfId="39271"/>
    <cellStyle name="Zarez 9 6 4 4 5" xfId="39272"/>
    <cellStyle name="Zarez 9 6 4 5" xfId="39273"/>
    <cellStyle name="Zarez 9 6 4 5 2" xfId="39274"/>
    <cellStyle name="Zarez 9 6 4 5 2 2" xfId="39275"/>
    <cellStyle name="Zarez 9 6 4 5 3" xfId="39276"/>
    <cellStyle name="Zarez 9 6 4 5 3 2" xfId="39277"/>
    <cellStyle name="Zarez 9 6 4 5 4" xfId="39278"/>
    <cellStyle name="Zarez 9 6 4 5 5" xfId="39279"/>
    <cellStyle name="Zarez 9 6 4 6" xfId="39280"/>
    <cellStyle name="Zarez 9 6 4 6 2" xfId="39281"/>
    <cellStyle name="Zarez 9 6 4 6 2 2" xfId="39282"/>
    <cellStyle name="Zarez 9 6 4 6 3" xfId="39283"/>
    <cellStyle name="Zarez 9 6 4 6 3 2" xfId="39284"/>
    <cellStyle name="Zarez 9 6 4 6 4" xfId="39285"/>
    <cellStyle name="Zarez 9 6 4 7" xfId="39286"/>
    <cellStyle name="Zarez 9 6 4 7 2" xfId="39287"/>
    <cellStyle name="Zarez 9 6 4 7 2 2" xfId="39288"/>
    <cellStyle name="Zarez 9 6 4 7 3" xfId="39289"/>
    <cellStyle name="Zarez 9 6 4 7 3 2" xfId="39290"/>
    <cellStyle name="Zarez 9 6 4 7 4" xfId="39291"/>
    <cellStyle name="Zarez 9 6 4 8" xfId="39292"/>
    <cellStyle name="Zarez 9 6 4 8 2" xfId="39293"/>
    <cellStyle name="Zarez 9 6 4 9" xfId="39294"/>
    <cellStyle name="Zarez 9 6 4 9 2" xfId="39295"/>
    <cellStyle name="Zarez 9 6 5" xfId="39296"/>
    <cellStyle name="Zarez 9 6 5 10" xfId="39297"/>
    <cellStyle name="Zarez 9 6 5 11" xfId="39298"/>
    <cellStyle name="Zarez 9 6 5 2" xfId="39299"/>
    <cellStyle name="Zarez 9 6 5 2 2" xfId="39300"/>
    <cellStyle name="Zarez 9 6 5 2 2 2" xfId="39301"/>
    <cellStyle name="Zarez 9 6 5 2 3" xfId="39302"/>
    <cellStyle name="Zarez 9 6 5 2 3 2" xfId="39303"/>
    <cellStyle name="Zarez 9 6 5 2 4" xfId="39304"/>
    <cellStyle name="Zarez 9 6 5 2 5" xfId="39305"/>
    <cellStyle name="Zarez 9 6 5 3" xfId="39306"/>
    <cellStyle name="Zarez 9 6 5 3 2" xfId="39307"/>
    <cellStyle name="Zarez 9 6 5 3 2 2" xfId="39308"/>
    <cellStyle name="Zarez 9 6 5 3 3" xfId="39309"/>
    <cellStyle name="Zarez 9 6 5 3 3 2" xfId="39310"/>
    <cellStyle name="Zarez 9 6 5 3 4" xfId="39311"/>
    <cellStyle name="Zarez 9 6 5 3 5" xfId="39312"/>
    <cellStyle name="Zarez 9 6 5 4" xfId="39313"/>
    <cellStyle name="Zarez 9 6 5 4 2" xfId="39314"/>
    <cellStyle name="Zarez 9 6 5 4 2 2" xfId="39315"/>
    <cellStyle name="Zarez 9 6 5 4 3" xfId="39316"/>
    <cellStyle name="Zarez 9 6 5 4 3 2" xfId="39317"/>
    <cellStyle name="Zarez 9 6 5 4 4" xfId="39318"/>
    <cellStyle name="Zarez 9 6 5 4 5" xfId="39319"/>
    <cellStyle name="Zarez 9 6 5 5" xfId="39320"/>
    <cellStyle name="Zarez 9 6 5 5 2" xfId="39321"/>
    <cellStyle name="Zarez 9 6 5 5 2 2" xfId="39322"/>
    <cellStyle name="Zarez 9 6 5 5 3" xfId="39323"/>
    <cellStyle name="Zarez 9 6 5 5 3 2" xfId="39324"/>
    <cellStyle name="Zarez 9 6 5 5 4" xfId="39325"/>
    <cellStyle name="Zarez 9 6 5 5 5" xfId="39326"/>
    <cellStyle name="Zarez 9 6 5 6" xfId="39327"/>
    <cellStyle name="Zarez 9 6 5 6 2" xfId="39328"/>
    <cellStyle name="Zarez 9 6 5 6 2 2" xfId="39329"/>
    <cellStyle name="Zarez 9 6 5 6 3" xfId="39330"/>
    <cellStyle name="Zarez 9 6 5 6 3 2" xfId="39331"/>
    <cellStyle name="Zarez 9 6 5 6 4" xfId="39332"/>
    <cellStyle name="Zarez 9 6 5 7" xfId="39333"/>
    <cellStyle name="Zarez 9 6 5 7 2" xfId="39334"/>
    <cellStyle name="Zarez 9 6 5 7 2 2" xfId="39335"/>
    <cellStyle name="Zarez 9 6 5 7 3" xfId="39336"/>
    <cellStyle name="Zarez 9 6 5 7 3 2" xfId="39337"/>
    <cellStyle name="Zarez 9 6 5 7 4" xfId="39338"/>
    <cellStyle name="Zarez 9 6 5 8" xfId="39339"/>
    <cellStyle name="Zarez 9 6 5 8 2" xfId="39340"/>
    <cellStyle name="Zarez 9 6 5 9" xfId="39341"/>
    <cellStyle name="Zarez 9 6 5 9 2" xfId="39342"/>
    <cellStyle name="Zarez 9 6 6" xfId="39343"/>
    <cellStyle name="Zarez 9 6 6 10" xfId="39344"/>
    <cellStyle name="Zarez 9 6 6 11" xfId="39345"/>
    <cellStyle name="Zarez 9 6 6 2" xfId="39346"/>
    <cellStyle name="Zarez 9 6 6 2 2" xfId="39347"/>
    <cellStyle name="Zarez 9 6 6 2 2 2" xfId="39348"/>
    <cellStyle name="Zarez 9 6 6 2 3" xfId="39349"/>
    <cellStyle name="Zarez 9 6 6 2 3 2" xfId="39350"/>
    <cellStyle name="Zarez 9 6 6 2 4" xfId="39351"/>
    <cellStyle name="Zarez 9 6 6 2 5" xfId="39352"/>
    <cellStyle name="Zarez 9 6 6 3" xfId="39353"/>
    <cellStyle name="Zarez 9 6 6 3 2" xfId="39354"/>
    <cellStyle name="Zarez 9 6 6 3 2 2" xfId="39355"/>
    <cellStyle name="Zarez 9 6 6 3 3" xfId="39356"/>
    <cellStyle name="Zarez 9 6 6 3 3 2" xfId="39357"/>
    <cellStyle name="Zarez 9 6 6 3 4" xfId="39358"/>
    <cellStyle name="Zarez 9 6 6 3 5" xfId="39359"/>
    <cellStyle name="Zarez 9 6 6 4" xfId="39360"/>
    <cellStyle name="Zarez 9 6 6 4 2" xfId="39361"/>
    <cellStyle name="Zarez 9 6 6 4 2 2" xfId="39362"/>
    <cellStyle name="Zarez 9 6 6 4 3" xfId="39363"/>
    <cellStyle name="Zarez 9 6 6 4 3 2" xfId="39364"/>
    <cellStyle name="Zarez 9 6 6 4 4" xfId="39365"/>
    <cellStyle name="Zarez 9 6 6 4 5" xfId="39366"/>
    <cellStyle name="Zarez 9 6 6 5" xfId="39367"/>
    <cellStyle name="Zarez 9 6 6 5 2" xfId="39368"/>
    <cellStyle name="Zarez 9 6 6 5 2 2" xfId="39369"/>
    <cellStyle name="Zarez 9 6 6 5 3" xfId="39370"/>
    <cellStyle name="Zarez 9 6 6 5 3 2" xfId="39371"/>
    <cellStyle name="Zarez 9 6 6 5 4" xfId="39372"/>
    <cellStyle name="Zarez 9 6 6 5 5" xfId="39373"/>
    <cellStyle name="Zarez 9 6 6 6" xfId="39374"/>
    <cellStyle name="Zarez 9 6 6 6 2" xfId="39375"/>
    <cellStyle name="Zarez 9 6 6 6 2 2" xfId="39376"/>
    <cellStyle name="Zarez 9 6 6 6 3" xfId="39377"/>
    <cellStyle name="Zarez 9 6 6 6 3 2" xfId="39378"/>
    <cellStyle name="Zarez 9 6 6 6 4" xfId="39379"/>
    <cellStyle name="Zarez 9 6 6 7" xfId="39380"/>
    <cellStyle name="Zarez 9 6 6 7 2" xfId="39381"/>
    <cellStyle name="Zarez 9 6 6 7 2 2" xfId="39382"/>
    <cellStyle name="Zarez 9 6 6 7 3" xfId="39383"/>
    <cellStyle name="Zarez 9 6 6 7 3 2" xfId="39384"/>
    <cellStyle name="Zarez 9 6 6 7 4" xfId="39385"/>
    <cellStyle name="Zarez 9 6 6 8" xfId="39386"/>
    <cellStyle name="Zarez 9 6 6 8 2" xfId="39387"/>
    <cellStyle name="Zarez 9 6 6 9" xfId="39388"/>
    <cellStyle name="Zarez 9 6 6 9 2" xfId="39389"/>
    <cellStyle name="Zarez 9 6 7" xfId="39390"/>
    <cellStyle name="Zarez 9 6 7 10" xfId="39391"/>
    <cellStyle name="Zarez 9 6 7 11" xfId="39392"/>
    <cellStyle name="Zarez 9 6 7 2" xfId="39393"/>
    <cellStyle name="Zarez 9 6 7 2 2" xfId="39394"/>
    <cellStyle name="Zarez 9 6 7 2 2 2" xfId="39395"/>
    <cellStyle name="Zarez 9 6 7 2 3" xfId="39396"/>
    <cellStyle name="Zarez 9 6 7 2 3 2" xfId="39397"/>
    <cellStyle name="Zarez 9 6 7 2 4" xfId="39398"/>
    <cellStyle name="Zarez 9 6 7 2 5" xfId="39399"/>
    <cellStyle name="Zarez 9 6 7 3" xfId="39400"/>
    <cellStyle name="Zarez 9 6 7 3 2" xfId="39401"/>
    <cellStyle name="Zarez 9 6 7 3 2 2" xfId="39402"/>
    <cellStyle name="Zarez 9 6 7 3 3" xfId="39403"/>
    <cellStyle name="Zarez 9 6 7 3 3 2" xfId="39404"/>
    <cellStyle name="Zarez 9 6 7 3 4" xfId="39405"/>
    <cellStyle name="Zarez 9 6 7 3 5" xfId="39406"/>
    <cellStyle name="Zarez 9 6 7 4" xfId="39407"/>
    <cellStyle name="Zarez 9 6 7 4 2" xfId="39408"/>
    <cellStyle name="Zarez 9 6 7 4 2 2" xfId="39409"/>
    <cellStyle name="Zarez 9 6 7 4 3" xfId="39410"/>
    <cellStyle name="Zarez 9 6 7 4 3 2" xfId="39411"/>
    <cellStyle name="Zarez 9 6 7 4 4" xfId="39412"/>
    <cellStyle name="Zarez 9 6 7 4 5" xfId="39413"/>
    <cellStyle name="Zarez 9 6 7 5" xfId="39414"/>
    <cellStyle name="Zarez 9 6 7 5 2" xfId="39415"/>
    <cellStyle name="Zarez 9 6 7 5 2 2" xfId="39416"/>
    <cellStyle name="Zarez 9 6 7 5 3" xfId="39417"/>
    <cellStyle name="Zarez 9 6 7 5 3 2" xfId="39418"/>
    <cellStyle name="Zarez 9 6 7 5 4" xfId="39419"/>
    <cellStyle name="Zarez 9 6 7 5 5" xfId="39420"/>
    <cellStyle name="Zarez 9 6 7 6" xfId="39421"/>
    <cellStyle name="Zarez 9 6 7 6 2" xfId="39422"/>
    <cellStyle name="Zarez 9 6 7 6 2 2" xfId="39423"/>
    <cellStyle name="Zarez 9 6 7 6 3" xfId="39424"/>
    <cellStyle name="Zarez 9 6 7 6 3 2" xfId="39425"/>
    <cellStyle name="Zarez 9 6 7 6 4" xfId="39426"/>
    <cellStyle name="Zarez 9 6 7 7" xfId="39427"/>
    <cellStyle name="Zarez 9 6 7 7 2" xfId="39428"/>
    <cellStyle name="Zarez 9 6 7 7 2 2" xfId="39429"/>
    <cellStyle name="Zarez 9 6 7 7 3" xfId="39430"/>
    <cellStyle name="Zarez 9 6 7 7 3 2" xfId="39431"/>
    <cellStyle name="Zarez 9 6 7 7 4" xfId="39432"/>
    <cellStyle name="Zarez 9 6 7 8" xfId="39433"/>
    <cellStyle name="Zarez 9 6 7 8 2" xfId="39434"/>
    <cellStyle name="Zarez 9 6 7 9" xfId="39435"/>
    <cellStyle name="Zarez 9 6 7 9 2" xfId="39436"/>
    <cellStyle name="Zarez 9 6 8" xfId="39437"/>
    <cellStyle name="Zarez 9 6 8 2" xfId="39438"/>
    <cellStyle name="Zarez 9 6 8 2 2" xfId="39439"/>
    <cellStyle name="Zarez 9 6 8 3" xfId="39440"/>
    <cellStyle name="Zarez 9 6 8 3 2" xfId="39441"/>
    <cellStyle name="Zarez 9 6 8 4" xfId="39442"/>
    <cellStyle name="Zarez 9 6 9" xfId="39443"/>
    <cellStyle name="Zarez 9 6 9 2" xfId="39444"/>
    <cellStyle name="Zarez 9 6 9 2 2" xfId="39445"/>
    <cellStyle name="Zarez 9 6 9 3" xfId="39446"/>
    <cellStyle name="Zarez 9 7" xfId="39447"/>
    <cellStyle name="Zarez 9 7 10" xfId="39448"/>
    <cellStyle name="Zarez 9 7 11" xfId="39449"/>
    <cellStyle name="Zarez 9 7 2" xfId="39450"/>
    <cellStyle name="Zarez 9 7 2 2" xfId="39451"/>
    <cellStyle name="Zarez 9 7 2 2 2" xfId="39452"/>
    <cellStyle name="Zarez 9 7 2 3" xfId="39453"/>
    <cellStyle name="Zarez 9 7 2 3 2" xfId="39454"/>
    <cellStyle name="Zarez 9 7 2 4" xfId="39455"/>
    <cellStyle name="Zarez 9 7 2 5" xfId="39456"/>
    <cellStyle name="Zarez 9 7 3" xfId="39457"/>
    <cellStyle name="Zarez 9 7 3 2" xfId="39458"/>
    <cellStyle name="Zarez 9 7 3 2 2" xfId="39459"/>
    <cellStyle name="Zarez 9 7 3 3" xfId="39460"/>
    <cellStyle name="Zarez 9 7 3 3 2" xfId="39461"/>
    <cellStyle name="Zarez 9 7 3 4" xfId="39462"/>
    <cellStyle name="Zarez 9 7 3 5" xfId="39463"/>
    <cellStyle name="Zarez 9 7 4" xfId="39464"/>
    <cellStyle name="Zarez 9 7 4 2" xfId="39465"/>
    <cellStyle name="Zarez 9 7 4 2 2" xfId="39466"/>
    <cellStyle name="Zarez 9 7 4 3" xfId="39467"/>
    <cellStyle name="Zarez 9 7 4 3 2" xfId="39468"/>
    <cellStyle name="Zarez 9 7 4 4" xfId="39469"/>
    <cellStyle name="Zarez 9 7 4 5" xfId="39470"/>
    <cellStyle name="Zarez 9 7 5" xfId="39471"/>
    <cellStyle name="Zarez 9 7 5 2" xfId="39472"/>
    <cellStyle name="Zarez 9 7 5 2 2" xfId="39473"/>
    <cellStyle name="Zarez 9 7 5 3" xfId="39474"/>
    <cellStyle name="Zarez 9 7 5 3 2" xfId="39475"/>
    <cellStyle name="Zarez 9 7 5 4" xfId="39476"/>
    <cellStyle name="Zarez 9 7 5 5" xfId="39477"/>
    <cellStyle name="Zarez 9 7 6" xfId="39478"/>
    <cellStyle name="Zarez 9 7 6 2" xfId="39479"/>
    <cellStyle name="Zarez 9 7 6 2 2" xfId="39480"/>
    <cellStyle name="Zarez 9 7 6 3" xfId="39481"/>
    <cellStyle name="Zarez 9 7 6 3 2" xfId="39482"/>
    <cellStyle name="Zarez 9 7 6 4" xfId="39483"/>
    <cellStyle name="Zarez 9 7 7" xfId="39484"/>
    <cellStyle name="Zarez 9 7 7 2" xfId="39485"/>
    <cellStyle name="Zarez 9 7 7 2 2" xfId="39486"/>
    <cellStyle name="Zarez 9 7 7 3" xfId="39487"/>
    <cellStyle name="Zarez 9 7 7 3 2" xfId="39488"/>
    <cellStyle name="Zarez 9 7 7 4" xfId="39489"/>
    <cellStyle name="Zarez 9 7 8" xfId="39490"/>
    <cellStyle name="Zarez 9 7 8 2" xfId="39491"/>
    <cellStyle name="Zarez 9 7 9" xfId="39492"/>
    <cellStyle name="Zarez 9 7 9 2" xfId="39493"/>
    <cellStyle name="Zarez 9 8" xfId="39494"/>
    <cellStyle name="Zarez 9 8 10" xfId="39495"/>
    <cellStyle name="Zarez 9 8 11" xfId="39496"/>
    <cellStyle name="Zarez 9 8 2" xfId="39497"/>
    <cellStyle name="Zarez 9 8 2 2" xfId="39498"/>
    <cellStyle name="Zarez 9 8 2 2 2" xfId="39499"/>
    <cellStyle name="Zarez 9 8 2 3" xfId="39500"/>
    <cellStyle name="Zarez 9 8 2 3 2" xfId="39501"/>
    <cellStyle name="Zarez 9 8 2 4" xfId="39502"/>
    <cellStyle name="Zarez 9 8 2 5" xfId="39503"/>
    <cellStyle name="Zarez 9 8 3" xfId="39504"/>
    <cellStyle name="Zarez 9 8 3 2" xfId="39505"/>
    <cellStyle name="Zarez 9 8 3 2 2" xfId="39506"/>
    <cellStyle name="Zarez 9 8 3 3" xfId="39507"/>
    <cellStyle name="Zarez 9 8 3 3 2" xfId="39508"/>
    <cellStyle name="Zarez 9 8 3 4" xfId="39509"/>
    <cellStyle name="Zarez 9 8 3 5" xfId="39510"/>
    <cellStyle name="Zarez 9 8 4" xfId="39511"/>
    <cellStyle name="Zarez 9 8 4 2" xfId="39512"/>
    <cellStyle name="Zarez 9 8 4 2 2" xfId="39513"/>
    <cellStyle name="Zarez 9 8 4 3" xfId="39514"/>
    <cellStyle name="Zarez 9 8 4 3 2" xfId="39515"/>
    <cellStyle name="Zarez 9 8 4 4" xfId="39516"/>
    <cellStyle name="Zarez 9 8 4 5" xfId="39517"/>
    <cellStyle name="Zarez 9 8 5" xfId="39518"/>
    <cellStyle name="Zarez 9 8 5 2" xfId="39519"/>
    <cellStyle name="Zarez 9 8 5 2 2" xfId="39520"/>
    <cellStyle name="Zarez 9 8 5 3" xfId="39521"/>
    <cellStyle name="Zarez 9 8 5 3 2" xfId="39522"/>
    <cellStyle name="Zarez 9 8 5 4" xfId="39523"/>
    <cellStyle name="Zarez 9 8 5 5" xfId="39524"/>
    <cellStyle name="Zarez 9 8 6" xfId="39525"/>
    <cellStyle name="Zarez 9 8 6 2" xfId="39526"/>
    <cellStyle name="Zarez 9 8 6 2 2" xfId="39527"/>
    <cellStyle name="Zarez 9 8 6 3" xfId="39528"/>
    <cellStyle name="Zarez 9 8 6 3 2" xfId="39529"/>
    <cellStyle name="Zarez 9 8 6 4" xfId="39530"/>
    <cellStyle name="Zarez 9 8 7" xfId="39531"/>
    <cellStyle name="Zarez 9 8 7 2" xfId="39532"/>
    <cellStyle name="Zarez 9 8 7 2 2" xfId="39533"/>
    <cellStyle name="Zarez 9 8 7 3" xfId="39534"/>
    <cellStyle name="Zarez 9 8 7 3 2" xfId="39535"/>
    <cellStyle name="Zarez 9 8 7 4" xfId="39536"/>
    <cellStyle name="Zarez 9 8 8" xfId="39537"/>
    <cellStyle name="Zarez 9 8 8 2" xfId="39538"/>
    <cellStyle name="Zarez 9 8 9" xfId="39539"/>
    <cellStyle name="Zarez 9 8 9 2" xfId="39540"/>
    <cellStyle name="Zarez 9 9" xfId="39541"/>
    <cellStyle name="Zarez 9 9 10" xfId="39542"/>
    <cellStyle name="Zarez 9 9 11" xfId="39543"/>
    <cellStyle name="Zarez 9 9 2" xfId="39544"/>
    <cellStyle name="Zarez 9 9 2 2" xfId="39545"/>
    <cellStyle name="Zarez 9 9 2 2 2" xfId="39546"/>
    <cellStyle name="Zarez 9 9 2 3" xfId="39547"/>
    <cellStyle name="Zarez 9 9 2 3 2" xfId="39548"/>
    <cellStyle name="Zarez 9 9 2 4" xfId="39549"/>
    <cellStyle name="Zarez 9 9 2 5" xfId="39550"/>
    <cellStyle name="Zarez 9 9 3" xfId="39551"/>
    <cellStyle name="Zarez 9 9 3 2" xfId="39552"/>
    <cellStyle name="Zarez 9 9 3 2 2" xfId="39553"/>
    <cellStyle name="Zarez 9 9 3 3" xfId="39554"/>
    <cellStyle name="Zarez 9 9 3 3 2" xfId="39555"/>
    <cellStyle name="Zarez 9 9 3 4" xfId="39556"/>
    <cellStyle name="Zarez 9 9 3 5" xfId="39557"/>
    <cellStyle name="Zarez 9 9 4" xfId="39558"/>
    <cellStyle name="Zarez 9 9 4 2" xfId="39559"/>
    <cellStyle name="Zarez 9 9 4 2 2" xfId="39560"/>
    <cellStyle name="Zarez 9 9 4 3" xfId="39561"/>
    <cellStyle name="Zarez 9 9 4 3 2" xfId="39562"/>
    <cellStyle name="Zarez 9 9 4 4" xfId="39563"/>
    <cellStyle name="Zarez 9 9 4 5" xfId="39564"/>
    <cellStyle name="Zarez 9 9 5" xfId="39565"/>
    <cellStyle name="Zarez 9 9 5 2" xfId="39566"/>
    <cellStyle name="Zarez 9 9 5 2 2" xfId="39567"/>
    <cellStyle name="Zarez 9 9 5 3" xfId="39568"/>
    <cellStyle name="Zarez 9 9 5 3 2" xfId="39569"/>
    <cellStyle name="Zarez 9 9 5 4" xfId="39570"/>
    <cellStyle name="Zarez 9 9 5 5" xfId="39571"/>
    <cellStyle name="Zarez 9 9 6" xfId="39572"/>
    <cellStyle name="Zarez 9 9 6 2" xfId="39573"/>
    <cellStyle name="Zarez 9 9 6 2 2" xfId="39574"/>
    <cellStyle name="Zarez 9 9 6 3" xfId="39575"/>
    <cellStyle name="Zarez 9 9 6 3 2" xfId="39576"/>
    <cellStyle name="Zarez 9 9 6 4" xfId="39577"/>
    <cellStyle name="Zarez 9 9 7" xfId="39578"/>
    <cellStyle name="Zarez 9 9 7 2" xfId="39579"/>
    <cellStyle name="Zarez 9 9 7 2 2" xfId="39580"/>
    <cellStyle name="Zarez 9 9 7 3" xfId="39581"/>
    <cellStyle name="Zarez 9 9 7 3 2" xfId="39582"/>
    <cellStyle name="Zarez 9 9 7 4" xfId="39583"/>
    <cellStyle name="Zarez 9 9 8" xfId="39584"/>
    <cellStyle name="Zarez 9 9 8 2" xfId="39585"/>
    <cellStyle name="Zarez 9 9 9" xfId="39586"/>
    <cellStyle name="Zarez 9 9 9 2" xfId="39587"/>
    <cellStyle name="Zelle überprüfen" xfId="481"/>
    <cellStyle name="Zelle überprüfen 2" xfId="734"/>
    <cellStyle name="Zelle überprüfen 2 2" xfId="39588"/>
    <cellStyle name="Zelle überprüfen 2 2 2" xfId="39589"/>
    <cellStyle name="Zelle überprüfen 2 3" xfId="39590"/>
    <cellStyle name="Zelle überprüfen 3" xfId="39591"/>
    <cellStyle name="Zelle überprüfen 3 2" xfId="39592"/>
    <cellStyle name="Zelle überprüfen 4" xfId="39593"/>
    <cellStyle name="Zelle überprüfen 5" xfId="39594"/>
  </cellStyles>
  <dxfs count="0"/>
  <tableStyles count="0" defaultTableStyle="TableStyleMedium9" defaultPivotStyle="PivotStyleLight16"/>
  <colors>
    <mruColors>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9</xdr:col>
      <xdr:colOff>171450</xdr:colOff>
      <xdr:row>1</xdr:row>
      <xdr:rowOff>0</xdr:rowOff>
    </xdr:from>
    <xdr:ext cx="184731" cy="264560"/>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7362825" y="1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9</xdr:col>
      <xdr:colOff>171450</xdr:colOff>
      <xdr:row>1</xdr:row>
      <xdr:rowOff>0</xdr:rowOff>
    </xdr:from>
    <xdr:ext cx="184731" cy="264560"/>
    <xdr:sp macro="" textlink="">
      <xdr:nvSpPr>
        <xdr:cNvPr id="3" name="TextBox 2">
          <a:extLst>
            <a:ext uri="{FF2B5EF4-FFF2-40B4-BE49-F238E27FC236}">
              <a16:creationId xmlns:a16="http://schemas.microsoft.com/office/drawing/2014/main" xmlns="" id="{00000000-0008-0000-0100-000003000000}"/>
            </a:ext>
          </a:extLst>
        </xdr:cNvPr>
        <xdr:cNvSpPr txBox="1"/>
      </xdr:nvSpPr>
      <xdr:spPr>
        <a:xfrm>
          <a:off x="7362825" y="1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9</xdr:col>
      <xdr:colOff>171450</xdr:colOff>
      <xdr:row>1</xdr:row>
      <xdr:rowOff>0</xdr:rowOff>
    </xdr:from>
    <xdr:ext cx="184731" cy="264560"/>
    <xdr:sp macro="" textlink="">
      <xdr:nvSpPr>
        <xdr:cNvPr id="4" name="TextBox 3">
          <a:extLst>
            <a:ext uri="{FF2B5EF4-FFF2-40B4-BE49-F238E27FC236}">
              <a16:creationId xmlns:a16="http://schemas.microsoft.com/office/drawing/2014/main" xmlns="" id="{00000000-0008-0000-0100-000004000000}"/>
            </a:ext>
          </a:extLst>
        </xdr:cNvPr>
        <xdr:cNvSpPr txBox="1"/>
      </xdr:nvSpPr>
      <xdr:spPr>
        <a:xfrm>
          <a:off x="7362825" y="1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9</xdr:col>
      <xdr:colOff>171450</xdr:colOff>
      <xdr:row>1</xdr:row>
      <xdr:rowOff>0</xdr:rowOff>
    </xdr:from>
    <xdr:ext cx="184731" cy="264560"/>
    <xdr:sp macro="" textlink="">
      <xdr:nvSpPr>
        <xdr:cNvPr id="5" name="TextBox 4">
          <a:extLst>
            <a:ext uri="{FF2B5EF4-FFF2-40B4-BE49-F238E27FC236}">
              <a16:creationId xmlns:a16="http://schemas.microsoft.com/office/drawing/2014/main" xmlns="" id="{00000000-0008-0000-0100-000005000000}"/>
            </a:ext>
          </a:extLst>
        </xdr:cNvPr>
        <xdr:cNvSpPr txBox="1"/>
      </xdr:nvSpPr>
      <xdr:spPr>
        <a:xfrm>
          <a:off x="7362825" y="1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43"/>
  <sheetViews>
    <sheetView tabSelected="1" view="pageBreakPreview" zoomScaleSheetLayoutView="100" workbookViewId="0">
      <selection activeCell="B20" sqref="B20"/>
    </sheetView>
  </sheetViews>
  <sheetFormatPr defaultColWidth="9.140625" defaultRowHeight="11.25"/>
  <cols>
    <col min="1" max="1" width="4.5703125" style="354" customWidth="1"/>
    <col min="2" max="2" width="69.5703125" style="330" bestFit="1" customWidth="1"/>
    <col min="3" max="5" width="9.140625" style="330"/>
    <col min="6" max="6" width="12.7109375" style="330" customWidth="1"/>
    <col min="7" max="7" width="6" style="330" customWidth="1"/>
    <col min="8" max="16384" width="9.140625" style="330"/>
  </cols>
  <sheetData>
    <row r="2" spans="2:2">
      <c r="B2" s="352" t="s">
        <v>668</v>
      </c>
    </row>
    <row r="3" spans="2:2">
      <c r="B3" s="352" t="s">
        <v>669</v>
      </c>
    </row>
    <row r="4" spans="2:2">
      <c r="B4" s="352"/>
    </row>
    <row r="5" spans="2:2">
      <c r="B5" s="352" t="s">
        <v>734</v>
      </c>
    </row>
    <row r="6" spans="2:2">
      <c r="B6" s="352" t="s">
        <v>727</v>
      </c>
    </row>
    <row r="7" spans="2:2">
      <c r="B7" s="352" t="s">
        <v>728</v>
      </c>
    </row>
    <row r="8" spans="2:2">
      <c r="B8" s="352"/>
    </row>
    <row r="9" spans="2:2">
      <c r="B9" s="352" t="s">
        <v>729</v>
      </c>
    </row>
    <row r="10" spans="2:2" ht="22.5">
      <c r="B10" s="463" t="s">
        <v>730</v>
      </c>
    </row>
    <row r="11" spans="2:2" ht="22.5">
      <c r="B11" s="463" t="s">
        <v>735</v>
      </c>
    </row>
    <row r="12" spans="2:2" ht="37.5" customHeight="1">
      <c r="B12" s="463" t="s">
        <v>732</v>
      </c>
    </row>
    <row r="13" spans="2:2" ht="22.5">
      <c r="B13" s="463" t="s">
        <v>733</v>
      </c>
    </row>
    <row r="14" spans="2:2" ht="22.5">
      <c r="B14" s="463" t="s">
        <v>731</v>
      </c>
    </row>
    <row r="17" spans="1:7" s="450" customFormat="1">
      <c r="A17" s="464"/>
      <c r="B17" s="465" t="s">
        <v>1</v>
      </c>
      <c r="C17" s="466"/>
      <c r="D17" s="467"/>
      <c r="E17" s="468"/>
      <c r="F17" s="469"/>
      <c r="G17" s="468"/>
    </row>
    <row r="18" spans="1:7">
      <c r="A18" s="470"/>
      <c r="B18" s="471"/>
      <c r="C18" s="472"/>
      <c r="D18" s="473"/>
      <c r="E18" s="474"/>
      <c r="F18" s="475"/>
      <c r="G18" s="476"/>
    </row>
    <row r="19" spans="1:7">
      <c r="A19" s="332"/>
      <c r="B19" s="333"/>
      <c r="C19" s="333"/>
      <c r="D19" s="333"/>
      <c r="E19" s="333"/>
      <c r="F19" s="334"/>
      <c r="G19" s="333"/>
    </row>
    <row r="20" spans="1:7" s="393" customFormat="1">
      <c r="A20" s="446" t="s">
        <v>0</v>
      </c>
      <c r="B20" s="447" t="s">
        <v>232</v>
      </c>
      <c r="C20" s="447"/>
      <c r="D20" s="447"/>
      <c r="E20" s="447"/>
      <c r="F20" s="448">
        <f>SUM(F22:F23)</f>
        <v>0</v>
      </c>
      <c r="G20" s="449" t="s">
        <v>8</v>
      </c>
    </row>
    <row r="21" spans="1:7">
      <c r="A21" s="335"/>
      <c r="B21" s="336"/>
      <c r="C21" s="336"/>
      <c r="D21" s="336"/>
      <c r="E21" s="336"/>
      <c r="F21" s="337"/>
      <c r="G21" s="336"/>
    </row>
    <row r="22" spans="1:7">
      <c r="A22" s="338" t="s">
        <v>5</v>
      </c>
      <c r="B22" s="339" t="s">
        <v>233</v>
      </c>
      <c r="C22" s="340"/>
      <c r="D22" s="340"/>
      <c r="E22" s="340"/>
      <c r="F22" s="341">
        <f>'1. OPREMA INTERIJERA'!J435</f>
        <v>0</v>
      </c>
      <c r="G22" s="339" t="s">
        <v>8</v>
      </c>
    </row>
    <row r="23" spans="1:7">
      <c r="A23" s="338" t="s">
        <v>234</v>
      </c>
      <c r="B23" s="339" t="s">
        <v>235</v>
      </c>
      <c r="C23" s="340"/>
      <c r="D23" s="340"/>
      <c r="E23" s="340"/>
      <c r="F23" s="341">
        <f>'1. OPREMA INTERIJERA'!J731</f>
        <v>0</v>
      </c>
      <c r="G23" s="339" t="s">
        <v>8</v>
      </c>
    </row>
    <row r="24" spans="1:7">
      <c r="A24" s="342"/>
      <c r="B24" s="343"/>
      <c r="C24" s="343"/>
      <c r="D24" s="343"/>
      <c r="E24" s="343"/>
      <c r="F24" s="344"/>
      <c r="G24" s="343"/>
    </row>
    <row r="25" spans="1:7" s="393" customFormat="1">
      <c r="A25" s="477" t="s">
        <v>2</v>
      </c>
      <c r="B25" s="478" t="s">
        <v>108</v>
      </c>
      <c r="C25" s="479"/>
      <c r="D25" s="480"/>
      <c r="E25" s="481"/>
      <c r="F25" s="482">
        <f>'2. DEKORATIVNE LAMPE'!J41</f>
        <v>0</v>
      </c>
      <c r="G25" s="483" t="s">
        <v>8</v>
      </c>
    </row>
    <row r="26" spans="1:7">
      <c r="A26" s="484"/>
      <c r="B26" s="485"/>
      <c r="C26" s="486"/>
      <c r="D26" s="487"/>
      <c r="E26" s="488"/>
      <c r="F26" s="489"/>
      <c r="G26" s="490"/>
    </row>
    <row r="27" spans="1:7" s="393" customFormat="1">
      <c r="A27" s="477" t="s">
        <v>3</v>
      </c>
      <c r="B27" s="478" t="s">
        <v>109</v>
      </c>
      <c r="C27" s="491"/>
      <c r="D27" s="492"/>
      <c r="E27" s="493"/>
      <c r="F27" s="482">
        <f>SUM(F29+F30)</f>
        <v>0</v>
      </c>
      <c r="G27" s="483" t="s">
        <v>8</v>
      </c>
    </row>
    <row r="28" spans="1:7">
      <c r="A28" s="494"/>
      <c r="B28" s="495"/>
      <c r="C28" s="496"/>
      <c r="D28" s="497"/>
      <c r="E28" s="498"/>
      <c r="F28" s="499"/>
      <c r="G28" s="500"/>
    </row>
    <row r="29" spans="1:7">
      <c r="A29" s="501" t="s">
        <v>5</v>
      </c>
      <c r="B29" s="502" t="s">
        <v>635</v>
      </c>
      <c r="C29" s="42"/>
      <c r="D29" s="503"/>
      <c r="E29" s="504"/>
      <c r="F29" s="505">
        <f>'3. OPREMA KUHINJE'!J157</f>
        <v>0</v>
      </c>
      <c r="G29" s="55" t="s">
        <v>8</v>
      </c>
    </row>
    <row r="30" spans="1:7">
      <c r="A30" s="501" t="s">
        <v>234</v>
      </c>
      <c r="B30" s="502" t="s">
        <v>636</v>
      </c>
      <c r="C30" s="42"/>
      <c r="D30" s="503"/>
      <c r="E30" s="504"/>
      <c r="F30" s="505">
        <f>'3. OPREMA KUHINJE'!J182</f>
        <v>0</v>
      </c>
      <c r="G30" s="55" t="s">
        <v>8</v>
      </c>
    </row>
    <row r="31" spans="1:7">
      <c r="A31" s="506"/>
      <c r="B31" s="507"/>
      <c r="C31" s="508"/>
      <c r="D31" s="509"/>
      <c r="E31" s="510"/>
      <c r="F31" s="511"/>
      <c r="G31" s="512"/>
    </row>
    <row r="32" spans="1:7" s="393" customFormat="1">
      <c r="A32" s="477" t="s">
        <v>4</v>
      </c>
      <c r="B32" s="478" t="s">
        <v>16</v>
      </c>
      <c r="C32" s="491"/>
      <c r="D32" s="492"/>
      <c r="E32" s="493"/>
      <c r="F32" s="482">
        <f>'4.ART_OBJEKTI'!F19</f>
        <v>0</v>
      </c>
      <c r="G32" s="483" t="s">
        <v>8</v>
      </c>
    </row>
    <row r="33" spans="1:7">
      <c r="A33" s="513"/>
      <c r="B33" s="495"/>
      <c r="C33" s="496"/>
      <c r="D33" s="497"/>
      <c r="E33" s="498"/>
      <c r="F33" s="499"/>
      <c r="G33" s="514"/>
    </row>
    <row r="34" spans="1:7" s="393" customFormat="1">
      <c r="A34" s="477" t="s">
        <v>122</v>
      </c>
      <c r="B34" s="478" t="s">
        <v>14</v>
      </c>
      <c r="C34" s="491"/>
      <c r="D34" s="492"/>
      <c r="E34" s="493"/>
      <c r="F34" s="482">
        <f>'5. SIGNALISTIKA'!F77</f>
        <v>0</v>
      </c>
      <c r="G34" s="483" t="s">
        <v>8</v>
      </c>
    </row>
    <row r="35" spans="1:7">
      <c r="A35" s="345"/>
      <c r="B35" s="346"/>
      <c r="C35" s="346"/>
      <c r="D35" s="346"/>
      <c r="E35" s="346"/>
      <c r="F35" s="346"/>
      <c r="G35" s="346"/>
    </row>
    <row r="36" spans="1:7" s="393" customFormat="1">
      <c r="A36" s="477" t="s">
        <v>124</v>
      </c>
      <c r="B36" s="478" t="s">
        <v>320</v>
      </c>
      <c r="C36" s="491"/>
      <c r="D36" s="492"/>
      <c r="E36" s="493"/>
      <c r="F36" s="482">
        <f>'6.SANITARNI PRIBOR'!J51</f>
        <v>0</v>
      </c>
      <c r="G36" s="483" t="s">
        <v>8</v>
      </c>
    </row>
    <row r="37" spans="1:7">
      <c r="A37" s="347"/>
      <c r="B37" s="348"/>
      <c r="C37" s="348"/>
      <c r="D37" s="348"/>
      <c r="E37" s="348"/>
      <c r="F37" s="348"/>
      <c r="G37" s="348"/>
    </row>
    <row r="38" spans="1:7">
      <c r="A38" s="349"/>
      <c r="B38" s="350"/>
      <c r="C38" s="350"/>
      <c r="D38" s="350"/>
      <c r="E38" s="350"/>
      <c r="F38" s="350"/>
      <c r="G38" s="350"/>
    </row>
    <row r="39" spans="1:7" s="450" customFormat="1">
      <c r="A39" s="451"/>
      <c r="B39" s="452" t="s">
        <v>15</v>
      </c>
      <c r="C39" s="453"/>
      <c r="D39" s="453"/>
      <c r="E39" s="454"/>
      <c r="F39" s="455">
        <f>SUM(F20,F25,F27,F32,F34,F36)</f>
        <v>0</v>
      </c>
      <c r="G39" s="456" t="s">
        <v>8</v>
      </c>
    </row>
    <row r="40" spans="1:7">
      <c r="A40" s="351"/>
      <c r="B40" s="352"/>
      <c r="C40" s="352"/>
      <c r="D40" s="352"/>
      <c r="E40" s="352"/>
      <c r="F40" s="353"/>
      <c r="G40" s="352"/>
    </row>
    <row r="41" spans="1:7" s="450" customFormat="1">
      <c r="A41" s="451"/>
      <c r="B41" s="710" t="s">
        <v>593</v>
      </c>
      <c r="C41" s="711"/>
      <c r="D41" s="711"/>
      <c r="E41" s="712"/>
      <c r="F41" s="457">
        <f>SUM(F39*0.25)</f>
        <v>0</v>
      </c>
      <c r="G41" s="458" t="s">
        <v>8</v>
      </c>
    </row>
    <row r="42" spans="1:7">
      <c r="A42" s="351"/>
      <c r="B42" s="352"/>
      <c r="C42" s="352"/>
      <c r="D42" s="352"/>
      <c r="E42" s="352"/>
      <c r="F42" s="353"/>
      <c r="G42" s="352"/>
    </row>
    <row r="43" spans="1:7" s="450" customFormat="1">
      <c r="A43" s="451"/>
      <c r="B43" s="710" t="s">
        <v>697</v>
      </c>
      <c r="C43" s="711"/>
      <c r="D43" s="711"/>
      <c r="E43" s="712"/>
      <c r="F43" s="457">
        <f>SUM(F39+F41)</f>
        <v>0</v>
      </c>
      <c r="G43" s="458" t="s">
        <v>8</v>
      </c>
    </row>
  </sheetData>
  <sheetProtection algorithmName="SHA-512" hashValue="vDBeMyevDJ1YS1YadDXnC1fqWfIBro11y+1XL5d5fwpttPmklEwwrYzYar85/CcxK1J1mu01c9Q0Q2OmBd68Xg==" saltValue="NY8GPlax/ZUT4IW54guJ9A==" spinCount="100000" sheet="1" objects="1" scenarios="1"/>
  <mergeCells count="2">
    <mergeCell ref="B43:E43"/>
    <mergeCell ref="B41:E41"/>
  </mergeCells>
  <pageMargins left="0.70866141732283472" right="0.70866141732283472" top="0.74803149606299213" bottom="0.74803149606299213" header="0.31496062992125984" footer="0.31496062992125984"/>
  <pageSetup paperSize="9" scale="7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R1424"/>
  <sheetViews>
    <sheetView view="pageBreakPreview" zoomScaleSheetLayoutView="100" workbookViewId="0">
      <pane ySplit="4" topLeftCell="A56" activePane="bottomLeft" state="frozen"/>
      <selection activeCell="F8991" sqref="F8991"/>
      <selection pane="bottomLeft" activeCell="J72" sqref="J72"/>
    </sheetView>
  </sheetViews>
  <sheetFormatPr defaultColWidth="9.140625" defaultRowHeight="11.25"/>
  <cols>
    <col min="1" max="1" width="7.28515625" style="127" customWidth="1"/>
    <col min="2" max="2" width="67.7109375" style="163" customWidth="1"/>
    <col min="3" max="6" width="28.7109375" style="541" customWidth="1"/>
    <col min="7" max="7" width="9.5703125" style="129" customWidth="1"/>
    <col min="8" max="8" width="8.140625" style="164" customWidth="1"/>
    <col min="9" max="9" width="13.42578125" style="523" customWidth="1"/>
    <col min="10" max="10" width="12.7109375" style="301" customWidth="1"/>
    <col min="11" max="11" width="32.7109375" style="165" customWidth="1"/>
    <col min="12" max="16384" width="9.140625" style="166"/>
  </cols>
  <sheetData>
    <row r="1" spans="1:11" ht="12.75" customHeight="1">
      <c r="A1" s="375"/>
      <c r="B1" s="376"/>
      <c r="C1" s="518"/>
      <c r="D1" s="518"/>
      <c r="E1" s="518"/>
      <c r="F1" s="518"/>
      <c r="G1" s="376"/>
      <c r="H1" s="376"/>
      <c r="I1" s="518"/>
      <c r="J1" s="377"/>
    </row>
    <row r="2" spans="1:11" s="162" customFormat="1" ht="67.5">
      <c r="A2" s="517" t="s">
        <v>699</v>
      </c>
      <c r="B2" s="517" t="s">
        <v>698</v>
      </c>
      <c r="C2" s="323" t="s">
        <v>700</v>
      </c>
      <c r="D2" s="323" t="s">
        <v>701</v>
      </c>
      <c r="E2" s="323" t="s">
        <v>702</v>
      </c>
      <c r="F2" s="323" t="s">
        <v>703</v>
      </c>
      <c r="G2" s="517" t="s">
        <v>704</v>
      </c>
      <c r="H2" s="516" t="s">
        <v>705</v>
      </c>
      <c r="I2" s="324" t="s">
        <v>706</v>
      </c>
      <c r="J2" s="515" t="s">
        <v>707</v>
      </c>
      <c r="K2" s="161"/>
    </row>
    <row r="3" spans="1:11">
      <c r="A3" s="318"/>
      <c r="B3" s="319"/>
      <c r="C3" s="539"/>
      <c r="D3" s="539"/>
      <c r="E3" s="539"/>
      <c r="F3" s="539"/>
      <c r="G3" s="320"/>
      <c r="H3" s="321"/>
      <c r="I3" s="519"/>
      <c r="J3" s="322"/>
    </row>
    <row r="4" spans="1:11" s="406" customFormat="1">
      <c r="A4" s="405"/>
      <c r="B4" s="384" t="s">
        <v>112</v>
      </c>
      <c r="C4" s="540"/>
      <c r="D4" s="540"/>
      <c r="E4" s="540"/>
      <c r="F4" s="540"/>
      <c r="G4" s="383"/>
      <c r="H4" s="385"/>
      <c r="I4" s="520"/>
      <c r="J4" s="388"/>
      <c r="K4" s="387"/>
    </row>
    <row r="5" spans="1:11">
      <c r="I5" s="521"/>
    </row>
    <row r="6" spans="1:11">
      <c r="B6" s="167" t="s">
        <v>595</v>
      </c>
      <c r="C6" s="542"/>
      <c r="D6" s="542"/>
      <c r="E6" s="542"/>
      <c r="F6" s="542"/>
      <c r="I6" s="521"/>
    </row>
    <row r="7" spans="1:11" s="169" customFormat="1" ht="101.25">
      <c r="A7" s="127"/>
      <c r="B7" s="160" t="s">
        <v>113</v>
      </c>
      <c r="C7" s="543"/>
      <c r="D7" s="543"/>
      <c r="E7" s="543"/>
      <c r="F7" s="543"/>
      <c r="G7" s="129"/>
      <c r="H7" s="164"/>
      <c r="I7" s="521"/>
      <c r="J7" s="301"/>
      <c r="K7" s="168"/>
    </row>
    <row r="8" spans="1:11" s="169" customFormat="1" ht="33.75">
      <c r="A8" s="127"/>
      <c r="B8" s="160" t="s">
        <v>670</v>
      </c>
      <c r="C8" s="543"/>
      <c r="D8" s="543"/>
      <c r="E8" s="543"/>
      <c r="F8" s="543"/>
      <c r="G8" s="129"/>
      <c r="H8" s="164"/>
      <c r="I8" s="521"/>
      <c r="J8" s="301"/>
      <c r="K8" s="168"/>
    </row>
    <row r="9" spans="1:11" s="169" customFormat="1" ht="33.75">
      <c r="A9" s="127"/>
      <c r="B9" s="160" t="s">
        <v>643</v>
      </c>
      <c r="C9" s="543"/>
      <c r="D9" s="543"/>
      <c r="E9" s="543"/>
      <c r="F9" s="543"/>
      <c r="G9" s="129"/>
      <c r="H9" s="164"/>
      <c r="I9" s="521"/>
      <c r="J9" s="301"/>
      <c r="K9" s="168"/>
    </row>
    <row r="10" spans="1:11" s="169" customFormat="1" ht="33.75">
      <c r="A10" s="127"/>
      <c r="B10" s="160" t="s">
        <v>644</v>
      </c>
      <c r="C10" s="543"/>
      <c r="D10" s="543"/>
      <c r="E10" s="543"/>
      <c r="F10" s="543"/>
      <c r="G10" s="129"/>
      <c r="H10" s="164"/>
      <c r="I10" s="521"/>
      <c r="J10" s="301"/>
      <c r="K10" s="168"/>
    </row>
    <row r="11" spans="1:11" s="169" customFormat="1" ht="22.5">
      <c r="A11" s="127"/>
      <c r="B11" s="160" t="s">
        <v>114</v>
      </c>
      <c r="C11" s="543"/>
      <c r="D11" s="543"/>
      <c r="E11" s="543"/>
      <c r="F11" s="543"/>
      <c r="G11" s="129"/>
      <c r="H11" s="164"/>
      <c r="I11" s="521"/>
      <c r="J11" s="301"/>
      <c r="K11" s="168"/>
    </row>
    <row r="12" spans="1:11" s="169" customFormat="1">
      <c r="A12" s="127"/>
      <c r="B12" s="160" t="s">
        <v>115</v>
      </c>
      <c r="C12" s="543"/>
      <c r="D12" s="543"/>
      <c r="E12" s="543"/>
      <c r="F12" s="543"/>
      <c r="G12" s="129"/>
      <c r="H12" s="164"/>
      <c r="I12" s="521"/>
      <c r="J12" s="301"/>
      <c r="K12" s="168"/>
    </row>
    <row r="13" spans="1:11" s="169" customFormat="1" ht="45">
      <c r="A13" s="127"/>
      <c r="B13" s="160" t="s">
        <v>645</v>
      </c>
      <c r="C13" s="543"/>
      <c r="D13" s="543"/>
      <c r="E13" s="543"/>
      <c r="F13" s="543"/>
      <c r="G13" s="129"/>
      <c r="H13" s="164"/>
      <c r="I13" s="521"/>
      <c r="J13" s="301"/>
      <c r="K13" s="168"/>
    </row>
    <row r="14" spans="1:11" s="169" customFormat="1">
      <c r="A14" s="127"/>
      <c r="B14" s="160" t="s">
        <v>646</v>
      </c>
      <c r="C14" s="543"/>
      <c r="D14" s="543"/>
      <c r="E14" s="543"/>
      <c r="F14" s="543"/>
      <c r="G14" s="129"/>
      <c r="H14" s="164"/>
      <c r="I14" s="521"/>
      <c r="J14" s="301"/>
      <c r="K14" s="168"/>
    </row>
    <row r="15" spans="1:11" s="169" customFormat="1" ht="56.25">
      <c r="A15" s="127"/>
      <c r="B15" s="160" t="s">
        <v>647</v>
      </c>
      <c r="C15" s="543"/>
      <c r="D15" s="543"/>
      <c r="E15" s="543"/>
      <c r="F15" s="543"/>
      <c r="G15" s="129"/>
      <c r="H15" s="164"/>
      <c r="I15" s="521"/>
      <c r="J15" s="301"/>
      <c r="K15" s="168"/>
    </row>
    <row r="16" spans="1:11" s="169" customFormat="1">
      <c r="A16" s="127"/>
      <c r="B16" s="160" t="s">
        <v>116</v>
      </c>
      <c r="C16" s="543"/>
      <c r="D16" s="543"/>
      <c r="E16" s="543"/>
      <c r="F16" s="543"/>
      <c r="G16" s="129"/>
      <c r="H16" s="164"/>
      <c r="I16" s="521"/>
      <c r="J16" s="301"/>
      <c r="K16" s="168"/>
    </row>
    <row r="17" spans="1:18" s="169" customFormat="1" ht="33.75">
      <c r="A17" s="127"/>
      <c r="B17" s="160" t="s">
        <v>648</v>
      </c>
      <c r="C17" s="543"/>
      <c r="D17" s="543"/>
      <c r="E17" s="543"/>
      <c r="F17" s="543"/>
      <c r="G17" s="129"/>
      <c r="H17" s="164"/>
      <c r="I17" s="521"/>
      <c r="J17" s="301"/>
      <c r="K17" s="168"/>
    </row>
    <row r="18" spans="1:18" s="169" customFormat="1" ht="22.5">
      <c r="A18" s="127"/>
      <c r="B18" s="160" t="s">
        <v>639</v>
      </c>
      <c r="C18" s="543"/>
      <c r="D18" s="543"/>
      <c r="E18" s="543"/>
      <c r="F18" s="543"/>
      <c r="G18" s="129"/>
      <c r="H18" s="164"/>
      <c r="I18" s="521"/>
      <c r="J18" s="301"/>
      <c r="K18" s="168"/>
    </row>
    <row r="19" spans="1:18" s="169" customFormat="1" ht="22.5">
      <c r="A19" s="127"/>
      <c r="B19" s="160" t="s">
        <v>117</v>
      </c>
      <c r="C19" s="543"/>
      <c r="D19" s="543"/>
      <c r="E19" s="543"/>
      <c r="F19" s="543"/>
      <c r="G19" s="129"/>
      <c r="H19" s="164"/>
      <c r="I19" s="521"/>
      <c r="J19" s="301"/>
      <c r="K19" s="168"/>
    </row>
    <row r="20" spans="1:18" s="169" customFormat="1">
      <c r="A20" s="127"/>
      <c r="B20" s="160" t="s">
        <v>118</v>
      </c>
      <c r="C20" s="543"/>
      <c r="D20" s="543"/>
      <c r="E20" s="543"/>
      <c r="F20" s="543"/>
      <c r="G20" s="129"/>
      <c r="H20" s="164"/>
      <c r="I20" s="521"/>
      <c r="J20" s="301"/>
      <c r="K20" s="168"/>
    </row>
    <row r="21" spans="1:18" s="169" customFormat="1" ht="22.5">
      <c r="A21" s="127"/>
      <c r="B21" s="160" t="s">
        <v>119</v>
      </c>
      <c r="C21" s="543"/>
      <c r="D21" s="543"/>
      <c r="E21" s="543"/>
      <c r="F21" s="543"/>
      <c r="G21" s="129"/>
      <c r="H21" s="164"/>
      <c r="I21" s="521"/>
      <c r="J21" s="301"/>
      <c r="K21" s="168"/>
    </row>
    <row r="22" spans="1:18" s="169" customFormat="1">
      <c r="A22" s="127"/>
      <c r="B22" s="160" t="s">
        <v>120</v>
      </c>
      <c r="C22" s="543"/>
      <c r="D22" s="543"/>
      <c r="E22" s="543"/>
      <c r="F22" s="543"/>
      <c r="G22" s="129"/>
      <c r="H22" s="164"/>
      <c r="I22" s="521"/>
      <c r="J22" s="301"/>
      <c r="K22" s="168"/>
    </row>
    <row r="23" spans="1:18" s="169" customFormat="1" ht="33.75">
      <c r="A23" s="127"/>
      <c r="B23" s="160" t="s">
        <v>649</v>
      </c>
      <c r="C23" s="543"/>
      <c r="D23" s="543"/>
      <c r="E23" s="543"/>
      <c r="F23" s="543"/>
      <c r="G23" s="129"/>
      <c r="H23" s="164"/>
      <c r="I23" s="521"/>
      <c r="J23" s="301"/>
      <c r="K23" s="168"/>
    </row>
    <row r="24" spans="1:18" s="169" customFormat="1" ht="22.5">
      <c r="A24" s="127"/>
      <c r="B24" s="160" t="s">
        <v>640</v>
      </c>
      <c r="C24" s="543"/>
      <c r="D24" s="543"/>
      <c r="E24" s="543"/>
      <c r="F24" s="543"/>
      <c r="G24" s="129"/>
      <c r="H24" s="164"/>
      <c r="I24" s="521"/>
      <c r="J24" s="301"/>
      <c r="K24" s="168"/>
    </row>
    <row r="25" spans="1:18" s="169" customFormat="1">
      <c r="A25" s="127"/>
      <c r="B25" s="160"/>
      <c r="C25" s="543"/>
      <c r="D25" s="543"/>
      <c r="E25" s="543"/>
      <c r="F25" s="543"/>
      <c r="G25" s="129"/>
      <c r="H25" s="164"/>
      <c r="I25" s="521"/>
      <c r="J25" s="301"/>
      <c r="K25" s="168"/>
    </row>
    <row r="26" spans="1:18" ht="12.75" customHeight="1">
      <c r="A26" s="126"/>
      <c r="B26" s="128" t="s">
        <v>596</v>
      </c>
      <c r="C26" s="543"/>
      <c r="D26" s="543"/>
      <c r="E26" s="543"/>
      <c r="F26" s="543"/>
      <c r="I26" s="521"/>
      <c r="K26" s="168"/>
      <c r="L26" s="165"/>
      <c r="M26" s="165"/>
      <c r="N26" s="165"/>
      <c r="O26" s="165"/>
      <c r="P26" s="165"/>
      <c r="Q26" s="165"/>
      <c r="R26" s="165"/>
    </row>
    <row r="27" spans="1:18" ht="33.75">
      <c r="A27" s="126" t="s">
        <v>0</v>
      </c>
      <c r="B27" s="160" t="s">
        <v>650</v>
      </c>
      <c r="C27" s="543"/>
      <c r="D27" s="543"/>
      <c r="E27" s="543"/>
      <c r="F27" s="543"/>
      <c r="I27" s="521"/>
      <c r="K27" s="168"/>
      <c r="L27" s="165"/>
      <c r="M27" s="165"/>
      <c r="N27" s="165"/>
      <c r="O27" s="165"/>
      <c r="P27" s="165"/>
      <c r="Q27" s="165"/>
      <c r="R27" s="165"/>
    </row>
    <row r="28" spans="1:18" ht="22.5">
      <c r="A28" s="126"/>
      <c r="B28" s="160" t="s">
        <v>592</v>
      </c>
      <c r="C28" s="543"/>
      <c r="D28" s="543"/>
      <c r="E28" s="543"/>
      <c r="F28" s="543"/>
      <c r="I28" s="521"/>
      <c r="K28" s="168"/>
      <c r="L28" s="165"/>
      <c r="M28" s="165"/>
      <c r="N28" s="165"/>
      <c r="O28" s="165"/>
      <c r="P28" s="165"/>
      <c r="Q28" s="165"/>
      <c r="R28" s="165"/>
    </row>
    <row r="29" spans="1:18" ht="33.75">
      <c r="A29" s="126" t="s">
        <v>2</v>
      </c>
      <c r="B29" s="160" t="s">
        <v>651</v>
      </c>
      <c r="C29" s="543"/>
      <c r="D29" s="543"/>
      <c r="E29" s="543"/>
      <c r="F29" s="543"/>
      <c r="I29" s="521"/>
      <c r="K29" s="168"/>
      <c r="L29" s="165"/>
      <c r="M29" s="165"/>
      <c r="N29" s="165"/>
      <c r="O29" s="165"/>
      <c r="P29" s="165"/>
      <c r="Q29" s="165"/>
      <c r="R29" s="165"/>
    </row>
    <row r="30" spans="1:18" ht="22.5">
      <c r="A30" s="126" t="s">
        <v>3</v>
      </c>
      <c r="B30" s="160" t="s">
        <v>652</v>
      </c>
      <c r="C30" s="543"/>
      <c r="D30" s="543"/>
      <c r="E30" s="543"/>
      <c r="F30" s="543"/>
      <c r="I30" s="521"/>
      <c r="K30" s="168"/>
      <c r="L30" s="165"/>
      <c r="M30" s="165"/>
      <c r="N30" s="165"/>
      <c r="O30" s="165"/>
      <c r="P30" s="165"/>
      <c r="Q30" s="165"/>
      <c r="R30" s="165"/>
    </row>
    <row r="31" spans="1:18" ht="33.75">
      <c r="A31" s="126"/>
      <c r="B31" s="160" t="s">
        <v>121</v>
      </c>
      <c r="C31" s="543"/>
      <c r="D31" s="543"/>
      <c r="E31" s="543"/>
      <c r="F31" s="543"/>
      <c r="I31" s="521"/>
      <c r="K31" s="168"/>
      <c r="L31" s="165"/>
      <c r="M31" s="165"/>
      <c r="N31" s="165"/>
      <c r="O31" s="165"/>
      <c r="P31" s="165"/>
      <c r="Q31" s="165"/>
      <c r="R31" s="165"/>
    </row>
    <row r="32" spans="1:18" ht="33.75">
      <c r="A32" s="126" t="s">
        <v>4</v>
      </c>
      <c r="B32" s="160" t="s">
        <v>653</v>
      </c>
      <c r="C32" s="543"/>
      <c r="D32" s="543"/>
      <c r="E32" s="543"/>
      <c r="F32" s="543"/>
      <c r="I32" s="521"/>
      <c r="K32" s="168"/>
      <c r="L32" s="165"/>
      <c r="M32" s="165"/>
      <c r="N32" s="165"/>
      <c r="O32" s="165"/>
      <c r="P32" s="165"/>
      <c r="Q32" s="165"/>
      <c r="R32" s="165"/>
    </row>
    <row r="33" spans="1:18" ht="22.5">
      <c r="A33" s="126" t="s">
        <v>122</v>
      </c>
      <c r="B33" s="160" t="s">
        <v>123</v>
      </c>
      <c r="C33" s="543"/>
      <c r="D33" s="543"/>
      <c r="E33" s="543"/>
      <c r="F33" s="543"/>
      <c r="I33" s="521"/>
      <c r="K33" s="168"/>
      <c r="L33" s="165"/>
      <c r="M33" s="165"/>
      <c r="N33" s="165"/>
      <c r="O33" s="165"/>
      <c r="P33" s="165"/>
      <c r="Q33" s="165"/>
      <c r="R33" s="165"/>
    </row>
    <row r="34" spans="1:18">
      <c r="A34" s="126"/>
      <c r="B34" s="160" t="s">
        <v>654</v>
      </c>
      <c r="C34" s="543"/>
      <c r="D34" s="543"/>
      <c r="E34" s="543"/>
      <c r="F34" s="543"/>
      <c r="I34" s="521"/>
      <c r="K34" s="168"/>
      <c r="L34" s="165"/>
      <c r="M34" s="165"/>
      <c r="N34" s="165"/>
      <c r="O34" s="165"/>
      <c r="P34" s="165"/>
      <c r="Q34" s="165"/>
      <c r="R34" s="165"/>
    </row>
    <row r="35" spans="1:18" ht="33.75">
      <c r="A35" s="126" t="s">
        <v>124</v>
      </c>
      <c r="B35" s="160" t="s">
        <v>655</v>
      </c>
      <c r="C35" s="543"/>
      <c r="D35" s="543"/>
      <c r="E35" s="543"/>
      <c r="F35" s="543"/>
      <c r="I35" s="521"/>
      <c r="K35" s="168"/>
      <c r="L35" s="165"/>
      <c r="M35" s="165"/>
      <c r="N35" s="165"/>
      <c r="O35" s="165"/>
      <c r="P35" s="165"/>
      <c r="Q35" s="165"/>
      <c r="R35" s="165"/>
    </row>
    <row r="36" spans="1:18" ht="12.75" customHeight="1">
      <c r="A36" s="126"/>
      <c r="B36" s="160" t="s">
        <v>116</v>
      </c>
      <c r="C36" s="543"/>
      <c r="D36" s="543"/>
      <c r="E36" s="543"/>
      <c r="F36" s="543"/>
      <c r="I36" s="521"/>
      <c r="K36" s="168"/>
      <c r="L36" s="165"/>
      <c r="M36" s="165"/>
      <c r="N36" s="165"/>
      <c r="O36" s="165"/>
      <c r="P36" s="165"/>
      <c r="Q36" s="165"/>
      <c r="R36" s="165"/>
    </row>
    <row r="37" spans="1:18" ht="33.75">
      <c r="A37" s="126"/>
      <c r="B37" s="160" t="s">
        <v>648</v>
      </c>
      <c r="C37" s="543"/>
      <c r="D37" s="543"/>
      <c r="E37" s="543"/>
      <c r="F37" s="543"/>
      <c r="I37" s="521"/>
      <c r="K37" s="168"/>
      <c r="L37" s="165"/>
      <c r="M37" s="165"/>
      <c r="N37" s="165"/>
      <c r="O37" s="165"/>
      <c r="P37" s="165"/>
      <c r="Q37" s="165"/>
      <c r="R37" s="165"/>
    </row>
    <row r="38" spans="1:18" ht="22.5">
      <c r="A38" s="126"/>
      <c r="B38" s="160" t="s">
        <v>639</v>
      </c>
      <c r="C38" s="543"/>
      <c r="D38" s="543"/>
      <c r="E38" s="543"/>
      <c r="F38" s="543"/>
      <c r="I38" s="521"/>
      <c r="K38" s="168"/>
      <c r="L38" s="165"/>
      <c r="M38" s="165"/>
      <c r="N38" s="165"/>
      <c r="O38" s="165"/>
      <c r="P38" s="165"/>
      <c r="Q38" s="165"/>
      <c r="R38" s="165"/>
    </row>
    <row r="39" spans="1:18" ht="22.5">
      <c r="A39" s="126"/>
      <c r="B39" s="160" t="s">
        <v>125</v>
      </c>
      <c r="C39" s="543"/>
      <c r="D39" s="543"/>
      <c r="E39" s="543"/>
      <c r="F39" s="543"/>
      <c r="I39" s="521"/>
      <c r="K39" s="168"/>
      <c r="L39" s="165"/>
      <c r="M39" s="165"/>
      <c r="N39" s="165"/>
      <c r="O39" s="165"/>
      <c r="P39" s="165"/>
      <c r="Q39" s="165"/>
      <c r="R39" s="165"/>
    </row>
    <row r="40" spans="1:18">
      <c r="A40" s="126"/>
      <c r="B40" s="160" t="s">
        <v>126</v>
      </c>
      <c r="C40" s="543"/>
      <c r="D40" s="543"/>
      <c r="E40" s="543"/>
      <c r="F40" s="543"/>
      <c r="I40" s="521"/>
      <c r="K40" s="168"/>
      <c r="L40" s="165"/>
      <c r="M40" s="165"/>
      <c r="N40" s="165"/>
      <c r="O40" s="165"/>
      <c r="P40" s="165"/>
      <c r="Q40" s="165"/>
      <c r="R40" s="165"/>
    </row>
    <row r="41" spans="1:18" ht="22.5">
      <c r="A41" s="126"/>
      <c r="B41" s="160" t="s">
        <v>127</v>
      </c>
      <c r="C41" s="543"/>
      <c r="D41" s="543"/>
      <c r="E41" s="543"/>
      <c r="F41" s="543"/>
      <c r="I41" s="521"/>
      <c r="K41" s="168"/>
      <c r="L41" s="165"/>
      <c r="M41" s="165"/>
      <c r="N41" s="165"/>
      <c r="O41" s="165"/>
      <c r="P41" s="165"/>
      <c r="Q41" s="165"/>
      <c r="R41" s="165"/>
    </row>
    <row r="42" spans="1:18">
      <c r="A42" s="126"/>
      <c r="B42" s="160" t="s">
        <v>128</v>
      </c>
      <c r="C42" s="543"/>
      <c r="D42" s="543"/>
      <c r="E42" s="543"/>
      <c r="F42" s="543"/>
      <c r="I42" s="521"/>
      <c r="K42" s="168"/>
      <c r="L42" s="165"/>
      <c r="M42" s="165"/>
      <c r="N42" s="165"/>
      <c r="O42" s="165"/>
      <c r="P42" s="165"/>
      <c r="Q42" s="165"/>
      <c r="R42" s="165"/>
    </row>
    <row r="43" spans="1:18" ht="45">
      <c r="A43" s="126"/>
      <c r="B43" s="160" t="s">
        <v>656</v>
      </c>
      <c r="C43" s="543"/>
      <c r="D43" s="543"/>
      <c r="E43" s="543"/>
      <c r="F43" s="543"/>
      <c r="I43" s="521" t="s">
        <v>129</v>
      </c>
      <c r="K43" s="168"/>
      <c r="L43" s="165"/>
      <c r="M43" s="165"/>
      <c r="N43" s="165"/>
      <c r="O43" s="165"/>
      <c r="P43" s="165"/>
      <c r="Q43" s="165"/>
      <c r="R43" s="165"/>
    </row>
    <row r="44" spans="1:18" ht="33.75">
      <c r="A44" s="127" t="s">
        <v>130</v>
      </c>
      <c r="B44" s="160" t="s">
        <v>131</v>
      </c>
      <c r="C44" s="543"/>
      <c r="D44" s="543"/>
      <c r="E44" s="543"/>
      <c r="F44" s="543"/>
      <c r="I44" s="521"/>
      <c r="K44" s="168"/>
      <c r="L44" s="165"/>
      <c r="M44" s="165"/>
      <c r="N44" s="165"/>
      <c r="O44" s="165"/>
      <c r="P44" s="165"/>
      <c r="Q44" s="165"/>
      <c r="R44" s="165"/>
    </row>
    <row r="45" spans="1:18" ht="22.5">
      <c r="A45" s="126" t="s">
        <v>132</v>
      </c>
      <c r="B45" s="160" t="s">
        <v>134</v>
      </c>
      <c r="C45" s="543"/>
      <c r="D45" s="543"/>
      <c r="E45" s="543"/>
      <c r="F45" s="543"/>
      <c r="I45" s="521"/>
      <c r="K45" s="168"/>
      <c r="L45" s="165"/>
      <c r="M45" s="165"/>
      <c r="N45" s="165"/>
      <c r="O45" s="165"/>
      <c r="P45" s="165"/>
      <c r="Q45" s="165"/>
      <c r="R45" s="165"/>
    </row>
    <row r="46" spans="1:18" ht="90">
      <c r="A46" s="126"/>
      <c r="B46" s="160" t="s">
        <v>135</v>
      </c>
      <c r="C46" s="543"/>
      <c r="D46" s="543"/>
      <c r="E46" s="543"/>
      <c r="F46" s="543"/>
      <c r="I46" s="521"/>
      <c r="K46" s="168"/>
      <c r="L46" s="165"/>
      <c r="M46" s="165"/>
      <c r="N46" s="165"/>
      <c r="O46" s="165"/>
      <c r="P46" s="165"/>
      <c r="Q46" s="165"/>
      <c r="R46" s="165"/>
    </row>
    <row r="47" spans="1:18" ht="12.75" customHeight="1">
      <c r="A47" s="126"/>
      <c r="B47" s="160" t="s">
        <v>136</v>
      </c>
      <c r="C47" s="543"/>
      <c r="D47" s="543"/>
      <c r="E47" s="543"/>
      <c r="F47" s="543"/>
      <c r="I47" s="521"/>
      <c r="K47" s="168"/>
      <c r="L47" s="165"/>
      <c r="M47" s="165"/>
      <c r="N47" s="165"/>
      <c r="O47" s="165"/>
      <c r="P47" s="165"/>
      <c r="Q47" s="165"/>
      <c r="R47" s="165"/>
    </row>
    <row r="48" spans="1:18">
      <c r="A48" s="126" t="s">
        <v>137</v>
      </c>
      <c r="B48" s="160" t="s">
        <v>138</v>
      </c>
      <c r="C48" s="543"/>
      <c r="D48" s="543"/>
      <c r="E48" s="543"/>
      <c r="F48" s="543"/>
      <c r="I48" s="521"/>
      <c r="K48" s="168"/>
      <c r="L48" s="165"/>
      <c r="M48" s="165"/>
      <c r="N48" s="165"/>
      <c r="O48" s="165"/>
      <c r="P48" s="165"/>
      <c r="Q48" s="165"/>
      <c r="R48" s="165"/>
    </row>
    <row r="49" spans="1:18" ht="12.75" customHeight="1">
      <c r="A49" s="126" t="s">
        <v>139</v>
      </c>
      <c r="B49" s="160" t="s">
        <v>140</v>
      </c>
      <c r="C49" s="543"/>
      <c r="D49" s="543"/>
      <c r="E49" s="543"/>
      <c r="F49" s="543"/>
      <c r="I49" s="521"/>
      <c r="K49" s="168"/>
      <c r="L49" s="165"/>
      <c r="M49" s="165"/>
      <c r="N49" s="165"/>
      <c r="O49" s="165"/>
      <c r="P49" s="165"/>
      <c r="Q49" s="165"/>
      <c r="R49" s="165"/>
    </row>
    <row r="50" spans="1:18" ht="12.75" customHeight="1">
      <c r="A50" s="126" t="s">
        <v>141</v>
      </c>
      <c r="B50" s="160" t="s">
        <v>142</v>
      </c>
      <c r="C50" s="543"/>
      <c r="D50" s="543"/>
      <c r="E50" s="543"/>
      <c r="F50" s="543"/>
      <c r="I50" s="521"/>
      <c r="K50" s="168"/>
      <c r="L50" s="165"/>
      <c r="M50" s="165"/>
      <c r="N50" s="165"/>
      <c r="O50" s="165"/>
      <c r="P50" s="165"/>
      <c r="Q50" s="165"/>
      <c r="R50" s="165"/>
    </row>
    <row r="51" spans="1:18" ht="33.75">
      <c r="A51" s="126" t="s">
        <v>143</v>
      </c>
      <c r="B51" s="160" t="s">
        <v>144</v>
      </c>
      <c r="C51" s="543"/>
      <c r="D51" s="543"/>
      <c r="E51" s="543"/>
      <c r="F51" s="543"/>
      <c r="I51" s="521"/>
      <c r="K51" s="168"/>
      <c r="L51" s="165"/>
      <c r="M51" s="165"/>
      <c r="N51" s="165"/>
      <c r="O51" s="165"/>
      <c r="P51" s="165"/>
      <c r="Q51" s="165"/>
      <c r="R51" s="165"/>
    </row>
    <row r="52" spans="1:18" ht="22.5">
      <c r="A52" s="126" t="s">
        <v>145</v>
      </c>
      <c r="B52" s="160" t="s">
        <v>146</v>
      </c>
      <c r="C52" s="543"/>
      <c r="D52" s="543"/>
      <c r="E52" s="543"/>
      <c r="F52" s="543"/>
      <c r="I52" s="521"/>
      <c r="K52" s="168"/>
      <c r="L52" s="165"/>
      <c r="M52" s="165"/>
      <c r="N52" s="165"/>
      <c r="O52" s="165"/>
      <c r="P52" s="165"/>
      <c r="Q52" s="165"/>
      <c r="R52" s="165"/>
    </row>
    <row r="53" spans="1:18" ht="22.5">
      <c r="A53" s="126" t="s">
        <v>147</v>
      </c>
      <c r="B53" s="160" t="s">
        <v>148</v>
      </c>
      <c r="C53" s="543"/>
      <c r="D53" s="543"/>
      <c r="E53" s="543"/>
      <c r="F53" s="543"/>
      <c r="I53" s="521"/>
      <c r="K53" s="168"/>
      <c r="L53" s="165"/>
      <c r="M53" s="165"/>
      <c r="N53" s="165"/>
      <c r="O53" s="165"/>
      <c r="P53" s="165"/>
      <c r="Q53" s="165"/>
      <c r="R53" s="165"/>
    </row>
    <row r="54" spans="1:18" ht="22.5">
      <c r="A54" s="126" t="s">
        <v>149</v>
      </c>
      <c r="B54" s="160" t="s">
        <v>550</v>
      </c>
      <c r="C54" s="543"/>
      <c r="D54" s="543"/>
      <c r="E54" s="543"/>
      <c r="F54" s="543"/>
      <c r="I54" s="521"/>
      <c r="K54" s="168"/>
      <c r="L54" s="165"/>
      <c r="M54" s="165"/>
      <c r="N54" s="165"/>
      <c r="O54" s="165"/>
      <c r="P54" s="165"/>
      <c r="Q54" s="165"/>
      <c r="R54" s="165"/>
    </row>
    <row r="55" spans="1:18" ht="12.75" customHeight="1">
      <c r="A55" s="126" t="s">
        <v>150</v>
      </c>
      <c r="B55" s="160" t="s">
        <v>151</v>
      </c>
      <c r="C55" s="543"/>
      <c r="D55" s="543"/>
      <c r="E55" s="543"/>
      <c r="F55" s="543"/>
      <c r="I55" s="521"/>
      <c r="K55" s="168"/>
      <c r="L55" s="165"/>
      <c r="M55" s="165"/>
      <c r="N55" s="165"/>
      <c r="O55" s="165"/>
      <c r="P55" s="165"/>
      <c r="Q55" s="165"/>
      <c r="R55" s="165"/>
    </row>
    <row r="56" spans="1:18">
      <c r="A56" s="126" t="s">
        <v>152</v>
      </c>
      <c r="B56" s="160" t="s">
        <v>153</v>
      </c>
      <c r="C56" s="543"/>
      <c r="D56" s="543"/>
      <c r="E56" s="543"/>
      <c r="F56" s="543"/>
      <c r="I56" s="521"/>
      <c r="K56" s="168"/>
      <c r="L56" s="165"/>
      <c r="M56" s="165"/>
      <c r="N56" s="165"/>
      <c r="O56" s="165"/>
      <c r="P56" s="165"/>
      <c r="Q56" s="165"/>
      <c r="R56" s="165"/>
    </row>
    <row r="57" spans="1:18" ht="12.75" customHeight="1">
      <c r="A57" s="126" t="s">
        <v>154</v>
      </c>
      <c r="B57" s="160" t="s">
        <v>155</v>
      </c>
      <c r="C57" s="543"/>
      <c r="D57" s="543"/>
      <c r="E57" s="543"/>
      <c r="F57" s="543"/>
      <c r="I57" s="521"/>
      <c r="K57" s="168"/>
      <c r="L57" s="165"/>
      <c r="M57" s="165"/>
      <c r="N57" s="165"/>
      <c r="O57" s="165"/>
      <c r="P57" s="165"/>
      <c r="Q57" s="165"/>
      <c r="R57" s="165"/>
    </row>
    <row r="58" spans="1:18" ht="12.75" customHeight="1">
      <c r="A58" s="126" t="s">
        <v>156</v>
      </c>
      <c r="B58" s="160" t="s">
        <v>157</v>
      </c>
      <c r="C58" s="543"/>
      <c r="D58" s="543"/>
      <c r="E58" s="543"/>
      <c r="F58" s="543"/>
      <c r="I58" s="521"/>
      <c r="K58" s="168"/>
      <c r="L58" s="165"/>
      <c r="M58" s="165"/>
      <c r="N58" s="165"/>
      <c r="O58" s="165"/>
      <c r="P58" s="165"/>
      <c r="Q58" s="165"/>
      <c r="R58" s="165"/>
    </row>
    <row r="59" spans="1:18" ht="22.5">
      <c r="A59" s="126" t="s">
        <v>158</v>
      </c>
      <c r="B59" s="160" t="s">
        <v>159</v>
      </c>
      <c r="C59" s="543"/>
      <c r="D59" s="543"/>
      <c r="E59" s="543"/>
      <c r="F59" s="543"/>
      <c r="I59" s="521"/>
      <c r="K59" s="168"/>
      <c r="L59" s="165"/>
      <c r="M59" s="165"/>
      <c r="N59" s="165"/>
      <c r="O59" s="165"/>
      <c r="P59" s="165"/>
      <c r="Q59" s="165"/>
      <c r="R59" s="165"/>
    </row>
    <row r="60" spans="1:18" ht="45">
      <c r="A60" s="126" t="s">
        <v>133</v>
      </c>
      <c r="B60" s="160" t="s">
        <v>638</v>
      </c>
      <c r="C60" s="543"/>
      <c r="D60" s="543"/>
      <c r="E60" s="543"/>
      <c r="F60" s="543"/>
      <c r="I60" s="521"/>
      <c r="K60" s="168"/>
      <c r="L60" s="165"/>
      <c r="M60" s="165"/>
      <c r="N60" s="165"/>
      <c r="O60" s="165"/>
      <c r="P60" s="165"/>
      <c r="Q60" s="165"/>
      <c r="R60" s="165"/>
    </row>
    <row r="61" spans="1:18" ht="33.75">
      <c r="A61" s="126" t="s">
        <v>160</v>
      </c>
      <c r="B61" s="160" t="s">
        <v>166</v>
      </c>
      <c r="C61" s="543"/>
      <c r="D61" s="543"/>
      <c r="E61" s="543"/>
      <c r="F61" s="543"/>
      <c r="I61" s="521"/>
      <c r="K61" s="168"/>
      <c r="L61" s="165"/>
      <c r="M61" s="165"/>
      <c r="N61" s="165"/>
      <c r="O61" s="165"/>
      <c r="P61" s="165"/>
      <c r="Q61" s="165"/>
      <c r="R61" s="165"/>
    </row>
    <row r="62" spans="1:18">
      <c r="A62" s="373"/>
      <c r="B62" s="160" t="s">
        <v>167</v>
      </c>
      <c r="C62" s="543"/>
      <c r="D62" s="543"/>
      <c r="E62" s="543"/>
      <c r="F62" s="543"/>
      <c r="I62" s="521"/>
      <c r="K62" s="168"/>
      <c r="L62" s="165"/>
      <c r="M62" s="165"/>
      <c r="N62" s="165"/>
      <c r="O62" s="165"/>
      <c r="P62" s="165"/>
      <c r="Q62" s="165"/>
      <c r="R62" s="165"/>
    </row>
    <row r="63" spans="1:18" ht="45">
      <c r="A63" s="126" t="s">
        <v>161</v>
      </c>
      <c r="B63" s="160" t="s">
        <v>657</v>
      </c>
      <c r="C63" s="543"/>
      <c r="D63" s="543"/>
      <c r="E63" s="543"/>
      <c r="F63" s="543"/>
      <c r="I63" s="521"/>
      <c r="K63" s="168"/>
      <c r="L63" s="165"/>
      <c r="M63" s="165"/>
      <c r="N63" s="165"/>
      <c r="O63" s="165"/>
      <c r="P63" s="165"/>
      <c r="Q63" s="165"/>
      <c r="R63" s="165"/>
    </row>
    <row r="64" spans="1:18" ht="163.5" customHeight="1">
      <c r="A64" s="126" t="s">
        <v>162</v>
      </c>
      <c r="B64" s="160" t="s">
        <v>658</v>
      </c>
      <c r="C64" s="543"/>
      <c r="D64" s="543"/>
      <c r="E64" s="543"/>
      <c r="F64" s="543"/>
      <c r="I64" s="521"/>
      <c r="K64" s="168"/>
      <c r="L64" s="165"/>
      <c r="M64" s="165"/>
      <c r="N64" s="165"/>
      <c r="O64" s="165"/>
      <c r="P64" s="165"/>
      <c r="Q64" s="165"/>
      <c r="R64" s="165"/>
    </row>
    <row r="65" spans="1:11" s="169" customFormat="1">
      <c r="A65" s="127"/>
      <c r="B65" s="160"/>
      <c r="C65" s="543"/>
      <c r="D65" s="543"/>
      <c r="E65" s="543"/>
      <c r="F65" s="543"/>
      <c r="G65" s="129"/>
      <c r="H65" s="164"/>
      <c r="I65" s="521"/>
      <c r="J65" s="301"/>
      <c r="K65" s="168"/>
    </row>
    <row r="66" spans="1:11" s="412" customFormat="1">
      <c r="A66" s="405" t="s">
        <v>5</v>
      </c>
      <c r="B66" s="407" t="s">
        <v>642</v>
      </c>
      <c r="C66" s="544"/>
      <c r="D66" s="544"/>
      <c r="E66" s="544"/>
      <c r="F66" s="544"/>
      <c r="G66" s="408"/>
      <c r="H66" s="409"/>
      <c r="I66" s="522"/>
      <c r="J66" s="410"/>
      <c r="K66" s="411"/>
    </row>
    <row r="67" spans="1:11" s="154" customFormat="1">
      <c r="A67" s="127"/>
      <c r="B67" s="128"/>
      <c r="C67" s="545"/>
      <c r="D67" s="545"/>
      <c r="E67" s="545"/>
      <c r="F67" s="545"/>
      <c r="G67" s="129"/>
      <c r="H67" s="130"/>
      <c r="I67" s="523"/>
      <c r="J67" s="302"/>
      <c r="K67" s="131"/>
    </row>
    <row r="68" spans="1:11" s="154" customFormat="1">
      <c r="A68" s="127"/>
      <c r="B68" s="128" t="s">
        <v>641</v>
      </c>
      <c r="C68" s="545"/>
      <c r="D68" s="545"/>
      <c r="E68" s="545"/>
      <c r="F68" s="545"/>
      <c r="G68" s="129"/>
      <c r="H68" s="130"/>
      <c r="I68" s="523"/>
      <c r="J68" s="302"/>
      <c r="K68" s="131"/>
    </row>
    <row r="69" spans="1:11" s="154" customFormat="1">
      <c r="A69" s="127"/>
      <c r="B69" s="170"/>
      <c r="C69" s="546"/>
      <c r="D69" s="546"/>
      <c r="E69" s="546"/>
      <c r="F69" s="546"/>
      <c r="G69" s="129"/>
      <c r="H69" s="130"/>
      <c r="I69" s="523"/>
      <c r="J69" s="302"/>
      <c r="K69" s="131"/>
    </row>
    <row r="70" spans="1:11" s="154" customFormat="1">
      <c r="A70" s="127" t="s">
        <v>0</v>
      </c>
      <c r="B70" s="160" t="s">
        <v>321</v>
      </c>
      <c r="C70" s="543"/>
      <c r="D70" s="543"/>
      <c r="E70" s="543"/>
      <c r="F70" s="543"/>
      <c r="G70" s="129"/>
      <c r="H70" s="130"/>
      <c r="I70" s="521"/>
      <c r="J70" s="300"/>
      <c r="K70" s="131"/>
    </row>
    <row r="71" spans="1:11" s="154" customFormat="1" ht="22.5">
      <c r="A71" s="127"/>
      <c r="B71" s="160" t="s">
        <v>333</v>
      </c>
      <c r="C71" s="543"/>
      <c r="D71" s="543"/>
      <c r="E71" s="543"/>
      <c r="F71" s="543"/>
      <c r="G71" s="129"/>
      <c r="H71" s="130"/>
      <c r="I71" s="521"/>
      <c r="J71" s="300"/>
      <c r="K71" s="131"/>
    </row>
    <row r="72" spans="1:11" s="154" customFormat="1">
      <c r="A72" s="127"/>
      <c r="B72" s="160" t="s">
        <v>168</v>
      </c>
      <c r="C72" s="543"/>
      <c r="D72" s="543"/>
      <c r="E72" s="543"/>
      <c r="F72" s="543"/>
      <c r="G72" s="129"/>
      <c r="H72" s="130"/>
      <c r="I72" s="521"/>
      <c r="J72" s="300"/>
      <c r="K72" s="131"/>
    </row>
    <row r="73" spans="1:11" s="154" customFormat="1">
      <c r="A73" s="127"/>
      <c r="B73" s="160" t="s">
        <v>169</v>
      </c>
      <c r="C73" s="543"/>
      <c r="D73" s="543"/>
      <c r="E73" s="543"/>
      <c r="F73" s="543"/>
      <c r="G73" s="129"/>
      <c r="H73" s="130"/>
      <c r="I73" s="521"/>
      <c r="J73" s="300"/>
      <c r="K73" s="131"/>
    </row>
    <row r="74" spans="1:11" s="154" customFormat="1">
      <c r="A74" s="127"/>
      <c r="B74" s="152"/>
      <c r="C74" s="547"/>
      <c r="D74" s="547"/>
      <c r="E74" s="547"/>
      <c r="F74" s="547"/>
      <c r="G74" s="129" t="s">
        <v>9</v>
      </c>
      <c r="H74" s="130">
        <f>SUM(38-15)</f>
        <v>23</v>
      </c>
      <c r="I74" s="521">
        <v>0</v>
      </c>
      <c r="J74" s="300">
        <f>H74*I74</f>
        <v>0</v>
      </c>
      <c r="K74" s="131"/>
    </row>
    <row r="75" spans="1:11" s="154" customFormat="1">
      <c r="A75" s="127"/>
      <c r="B75" s="152"/>
      <c r="C75" s="547"/>
      <c r="D75" s="547"/>
      <c r="E75" s="547"/>
      <c r="F75" s="547"/>
      <c r="G75" s="129"/>
      <c r="H75" s="130"/>
      <c r="I75" s="521"/>
      <c r="J75" s="300"/>
      <c r="K75" s="131"/>
    </row>
    <row r="76" spans="1:11" s="154" customFormat="1">
      <c r="A76" s="127" t="s">
        <v>2</v>
      </c>
      <c r="B76" s="160" t="s">
        <v>322</v>
      </c>
      <c r="C76" s="543"/>
      <c r="D76" s="543"/>
      <c r="E76" s="543"/>
      <c r="F76" s="543"/>
      <c r="G76" s="129"/>
      <c r="H76" s="130"/>
      <c r="I76" s="521"/>
      <c r="J76" s="300"/>
      <c r="K76" s="131"/>
    </row>
    <row r="77" spans="1:11" s="154" customFormat="1">
      <c r="A77" s="127"/>
      <c r="B77" s="160" t="s">
        <v>332</v>
      </c>
      <c r="C77" s="543"/>
      <c r="D77" s="543"/>
      <c r="E77" s="543"/>
      <c r="F77" s="543"/>
      <c r="G77" s="129"/>
      <c r="H77" s="130"/>
      <c r="I77" s="521"/>
      <c r="J77" s="300"/>
      <c r="K77" s="131"/>
    </row>
    <row r="78" spans="1:11" s="154" customFormat="1">
      <c r="A78" s="127"/>
      <c r="B78" s="160" t="s">
        <v>170</v>
      </c>
      <c r="C78" s="543"/>
      <c r="D78" s="543"/>
      <c r="E78" s="543"/>
      <c r="F78" s="543"/>
      <c r="G78" s="129"/>
      <c r="H78" s="130"/>
      <c r="I78" s="521"/>
      <c r="J78" s="300"/>
      <c r="K78" s="131"/>
    </row>
    <row r="79" spans="1:11" s="154" customFormat="1">
      <c r="A79" s="127"/>
      <c r="B79" s="160" t="s">
        <v>169</v>
      </c>
      <c r="C79" s="543"/>
      <c r="D79" s="543"/>
      <c r="E79" s="543"/>
      <c r="F79" s="543"/>
      <c r="G79" s="129"/>
      <c r="H79" s="130"/>
      <c r="I79" s="521"/>
      <c r="J79" s="300"/>
      <c r="K79" s="131"/>
    </row>
    <row r="80" spans="1:11" s="154" customFormat="1">
      <c r="A80" s="127"/>
      <c r="B80" s="152"/>
      <c r="C80" s="547"/>
      <c r="D80" s="547"/>
      <c r="E80" s="547"/>
      <c r="F80" s="547"/>
      <c r="G80" s="129" t="s">
        <v>9</v>
      </c>
      <c r="H80" s="130">
        <v>30</v>
      </c>
      <c r="I80" s="521">
        <v>0</v>
      </c>
      <c r="J80" s="300">
        <f>H80*I80</f>
        <v>0</v>
      </c>
      <c r="K80" s="131"/>
    </row>
    <row r="81" spans="1:15" s="154" customFormat="1">
      <c r="A81" s="127"/>
      <c r="B81" s="152"/>
      <c r="C81" s="547"/>
      <c r="D81" s="547"/>
      <c r="E81" s="547"/>
      <c r="F81" s="547"/>
      <c r="G81" s="129"/>
      <c r="H81" s="130"/>
      <c r="I81" s="521"/>
      <c r="J81" s="300"/>
      <c r="K81" s="131"/>
    </row>
    <row r="82" spans="1:15" s="154" customFormat="1">
      <c r="A82" s="127" t="s">
        <v>3</v>
      </c>
      <c r="B82" s="160" t="s">
        <v>432</v>
      </c>
      <c r="C82" s="543"/>
      <c r="D82" s="543"/>
      <c r="E82" s="543"/>
      <c r="F82" s="543"/>
      <c r="G82" s="129"/>
      <c r="H82" s="130"/>
      <c r="I82" s="521"/>
      <c r="J82" s="300"/>
      <c r="K82" s="131"/>
    </row>
    <row r="83" spans="1:15" s="154" customFormat="1">
      <c r="A83" s="127"/>
      <c r="B83" s="160" t="s">
        <v>348</v>
      </c>
      <c r="C83" s="543"/>
      <c r="D83" s="543"/>
      <c r="E83" s="543"/>
      <c r="F83" s="543"/>
      <c r="G83" s="129"/>
      <c r="H83" s="130"/>
      <c r="I83" s="521"/>
      <c r="J83" s="300"/>
      <c r="K83" s="131"/>
    </row>
    <row r="84" spans="1:15" s="154" customFormat="1">
      <c r="A84" s="127"/>
      <c r="B84" s="160" t="s">
        <v>171</v>
      </c>
      <c r="C84" s="543"/>
      <c r="D84" s="543"/>
      <c r="E84" s="543"/>
      <c r="F84" s="543"/>
      <c r="G84" s="129"/>
      <c r="H84" s="130"/>
      <c r="I84" s="521"/>
      <c r="J84" s="300"/>
      <c r="K84" s="131"/>
    </row>
    <row r="85" spans="1:15" s="154" customFormat="1">
      <c r="A85" s="127"/>
      <c r="B85" s="160" t="s">
        <v>169</v>
      </c>
      <c r="C85" s="543"/>
      <c r="D85" s="543"/>
      <c r="E85" s="543"/>
      <c r="F85" s="543"/>
      <c r="G85" s="129"/>
      <c r="H85" s="130"/>
      <c r="I85" s="521"/>
      <c r="J85" s="300"/>
      <c r="K85" s="131"/>
    </row>
    <row r="86" spans="1:15" s="154" customFormat="1">
      <c r="A86" s="127"/>
      <c r="B86" s="152" t="s">
        <v>129</v>
      </c>
      <c r="C86" s="547"/>
      <c r="D86" s="547"/>
      <c r="E86" s="547"/>
      <c r="F86" s="547"/>
      <c r="G86" s="129" t="s">
        <v>9</v>
      </c>
      <c r="H86" s="130">
        <v>9</v>
      </c>
      <c r="I86" s="521">
        <v>0</v>
      </c>
      <c r="J86" s="300">
        <f>H86*I86</f>
        <v>0</v>
      </c>
      <c r="K86" s="131"/>
      <c r="L86" s="162"/>
      <c r="M86" s="177"/>
      <c r="N86" s="178"/>
      <c r="O86" s="178"/>
    </row>
    <row r="87" spans="1:15" s="154" customFormat="1">
      <c r="A87" s="127"/>
      <c r="B87" s="152"/>
      <c r="C87" s="547"/>
      <c r="D87" s="547"/>
      <c r="E87" s="547"/>
      <c r="F87" s="547"/>
      <c r="G87" s="129"/>
      <c r="H87" s="130"/>
      <c r="I87" s="521"/>
      <c r="J87" s="300"/>
      <c r="K87" s="131"/>
      <c r="L87" s="162"/>
      <c r="M87" s="177"/>
      <c r="N87" s="178"/>
      <c r="O87" s="178"/>
    </row>
    <row r="88" spans="1:15" s="154" customFormat="1">
      <c r="A88" s="127" t="s">
        <v>4</v>
      </c>
      <c r="B88" s="160" t="s">
        <v>323</v>
      </c>
      <c r="C88" s="543"/>
      <c r="D88" s="543"/>
      <c r="E88" s="543"/>
      <c r="F88" s="543"/>
      <c r="G88" s="129"/>
      <c r="H88" s="130"/>
      <c r="I88" s="521"/>
      <c r="J88" s="300"/>
      <c r="K88" s="131"/>
    </row>
    <row r="89" spans="1:15" s="154" customFormat="1">
      <c r="A89" s="127"/>
      <c r="B89" s="160" t="s">
        <v>332</v>
      </c>
      <c r="C89" s="543"/>
      <c r="D89" s="543"/>
      <c r="E89" s="543"/>
      <c r="F89" s="543"/>
      <c r="G89" s="129"/>
      <c r="H89" s="130"/>
      <c r="I89" s="521"/>
      <c r="J89" s="300"/>
      <c r="K89" s="131"/>
    </row>
    <row r="90" spans="1:15" s="154" customFormat="1">
      <c r="A90" s="127"/>
      <c r="B90" s="160" t="s">
        <v>172</v>
      </c>
      <c r="C90" s="543"/>
      <c r="D90" s="543"/>
      <c r="E90" s="543"/>
      <c r="F90" s="543"/>
      <c r="G90" s="129"/>
      <c r="H90" s="130"/>
      <c r="I90" s="521"/>
      <c r="J90" s="300"/>
      <c r="K90" s="131"/>
    </row>
    <row r="91" spans="1:15" s="154" customFormat="1">
      <c r="A91" s="127"/>
      <c r="B91" s="160" t="s">
        <v>169</v>
      </c>
      <c r="C91" s="543"/>
      <c r="D91" s="543"/>
      <c r="E91" s="543"/>
      <c r="F91" s="543"/>
      <c r="G91" s="129"/>
      <c r="H91" s="130"/>
      <c r="I91" s="521"/>
      <c r="J91" s="300"/>
      <c r="K91" s="131"/>
    </row>
    <row r="92" spans="1:15" s="154" customFormat="1">
      <c r="A92" s="127"/>
      <c r="B92" s="152"/>
      <c r="C92" s="547"/>
      <c r="D92" s="547"/>
      <c r="E92" s="547"/>
      <c r="F92" s="547"/>
      <c r="G92" s="129" t="s">
        <v>9</v>
      </c>
      <c r="H92" s="130">
        <v>2</v>
      </c>
      <c r="I92" s="521">
        <v>0</v>
      </c>
      <c r="J92" s="300">
        <f>H92*I92</f>
        <v>0</v>
      </c>
      <c r="K92" s="131"/>
      <c r="L92" s="162"/>
      <c r="M92" s="177"/>
      <c r="N92" s="178"/>
      <c r="O92" s="178"/>
    </row>
    <row r="93" spans="1:15" s="154" customFormat="1">
      <c r="A93" s="127"/>
      <c r="B93" s="152"/>
      <c r="C93" s="547"/>
      <c r="D93" s="547"/>
      <c r="E93" s="547"/>
      <c r="F93" s="547"/>
      <c r="G93" s="129"/>
      <c r="H93" s="130"/>
      <c r="I93" s="521"/>
      <c r="J93" s="300"/>
      <c r="K93" s="131"/>
    </row>
    <row r="94" spans="1:15" s="154" customFormat="1">
      <c r="A94" s="127" t="s">
        <v>122</v>
      </c>
      <c r="B94" s="160" t="s">
        <v>433</v>
      </c>
      <c r="C94" s="543"/>
      <c r="D94" s="543"/>
      <c r="E94" s="543"/>
      <c r="F94" s="543"/>
      <c r="G94" s="129"/>
      <c r="H94" s="130"/>
      <c r="I94" s="521"/>
      <c r="J94" s="300"/>
      <c r="K94" s="131"/>
    </row>
    <row r="95" spans="1:15" s="154" customFormat="1">
      <c r="A95" s="127"/>
      <c r="B95" s="160" t="s">
        <v>347</v>
      </c>
      <c r="C95" s="543"/>
      <c r="D95" s="543"/>
      <c r="E95" s="543"/>
      <c r="F95" s="543"/>
      <c r="G95" s="129"/>
      <c r="H95" s="130"/>
      <c r="I95" s="521"/>
      <c r="J95" s="300"/>
      <c r="K95" s="131"/>
    </row>
    <row r="96" spans="1:15" s="154" customFormat="1">
      <c r="A96" s="127"/>
      <c r="B96" s="160" t="s">
        <v>173</v>
      </c>
      <c r="C96" s="543"/>
      <c r="D96" s="543"/>
      <c r="E96" s="543"/>
      <c r="F96" s="543"/>
      <c r="G96" s="129"/>
      <c r="H96" s="130"/>
      <c r="I96" s="521"/>
      <c r="J96" s="300"/>
      <c r="K96" s="131"/>
    </row>
    <row r="97" spans="1:15" s="154" customFormat="1">
      <c r="A97" s="127"/>
      <c r="B97" s="160" t="s">
        <v>169</v>
      </c>
      <c r="C97" s="543"/>
      <c r="D97" s="543"/>
      <c r="E97" s="543"/>
      <c r="F97" s="543"/>
      <c r="G97" s="129"/>
      <c r="H97" s="130"/>
      <c r="I97" s="521"/>
      <c r="J97" s="300"/>
      <c r="K97" s="131"/>
    </row>
    <row r="98" spans="1:15" s="154" customFormat="1">
      <c r="A98" s="127"/>
      <c r="B98" s="152"/>
      <c r="C98" s="547"/>
      <c r="D98" s="547"/>
      <c r="E98" s="547"/>
      <c r="F98" s="547"/>
      <c r="G98" s="129" t="s">
        <v>9</v>
      </c>
      <c r="H98" s="130">
        <v>2</v>
      </c>
      <c r="I98" s="521">
        <v>0</v>
      </c>
      <c r="J98" s="300">
        <f>H98*I98</f>
        <v>0</v>
      </c>
      <c r="K98" s="131"/>
      <c r="L98" s="162"/>
      <c r="M98" s="177"/>
      <c r="N98" s="178"/>
      <c r="O98" s="178"/>
    </row>
    <row r="99" spans="1:15" s="154" customFormat="1">
      <c r="A99" s="127"/>
      <c r="B99" s="152"/>
      <c r="C99" s="547"/>
      <c r="D99" s="547"/>
      <c r="E99" s="547"/>
      <c r="F99" s="547"/>
      <c r="G99" s="129"/>
      <c r="H99" s="130"/>
      <c r="I99" s="521"/>
      <c r="J99" s="300"/>
      <c r="K99" s="131"/>
    </row>
    <row r="100" spans="1:15" s="154" customFormat="1">
      <c r="A100" s="127" t="s">
        <v>124</v>
      </c>
      <c r="B100" s="160" t="s">
        <v>324</v>
      </c>
      <c r="C100" s="543"/>
      <c r="D100" s="543"/>
      <c r="E100" s="543"/>
      <c r="F100" s="543"/>
      <c r="G100" s="129"/>
      <c r="H100" s="130"/>
      <c r="I100" s="521"/>
      <c r="J100" s="300"/>
      <c r="K100" s="131"/>
    </row>
    <row r="101" spans="1:15" s="154" customFormat="1">
      <c r="A101" s="127"/>
      <c r="B101" s="160" t="s">
        <v>348</v>
      </c>
      <c r="C101" s="543"/>
      <c r="D101" s="543"/>
      <c r="E101" s="543"/>
      <c r="F101" s="543"/>
      <c r="G101" s="129"/>
      <c r="H101" s="130"/>
      <c r="I101" s="521"/>
      <c r="J101" s="300"/>
      <c r="K101" s="131"/>
    </row>
    <row r="102" spans="1:15" s="154" customFormat="1">
      <c r="A102" s="127"/>
      <c r="B102" s="160" t="s">
        <v>174</v>
      </c>
      <c r="C102" s="543"/>
      <c r="D102" s="543"/>
      <c r="E102" s="543"/>
      <c r="F102" s="543"/>
      <c r="G102" s="129"/>
      <c r="H102" s="130"/>
      <c r="I102" s="521"/>
      <c r="J102" s="300"/>
      <c r="K102" s="131"/>
    </row>
    <row r="103" spans="1:15" s="154" customFormat="1">
      <c r="A103" s="127"/>
      <c r="B103" s="160" t="s">
        <v>169</v>
      </c>
      <c r="C103" s="543"/>
      <c r="D103" s="543"/>
      <c r="E103" s="543"/>
      <c r="F103" s="543"/>
      <c r="G103" s="129"/>
      <c r="H103" s="130"/>
      <c r="I103" s="521"/>
      <c r="J103" s="300"/>
      <c r="K103" s="131"/>
    </row>
    <row r="104" spans="1:15" s="154" customFormat="1">
      <c r="A104" s="127"/>
      <c r="B104" s="152"/>
      <c r="C104" s="547"/>
      <c r="D104" s="547"/>
      <c r="E104" s="547"/>
      <c r="F104" s="547"/>
      <c r="G104" s="129" t="s">
        <v>9</v>
      </c>
      <c r="H104" s="130">
        <v>7</v>
      </c>
      <c r="I104" s="521">
        <v>0</v>
      </c>
      <c r="J104" s="300">
        <f>H104*I104</f>
        <v>0</v>
      </c>
      <c r="K104" s="131"/>
      <c r="L104" s="162"/>
      <c r="M104" s="177"/>
      <c r="N104" s="178"/>
      <c r="O104" s="178"/>
    </row>
    <row r="105" spans="1:15" s="154" customFormat="1">
      <c r="A105" s="127"/>
      <c r="B105" s="152"/>
      <c r="C105" s="547"/>
      <c r="D105" s="547"/>
      <c r="E105" s="547"/>
      <c r="F105" s="547"/>
      <c r="G105" s="129"/>
      <c r="H105" s="130"/>
      <c r="I105" s="521"/>
      <c r="J105" s="300"/>
      <c r="K105" s="131"/>
      <c r="L105" s="162"/>
      <c r="M105" s="177"/>
      <c r="N105" s="178"/>
      <c r="O105" s="178"/>
    </row>
    <row r="106" spans="1:15" s="175" customFormat="1">
      <c r="A106" s="132" t="s">
        <v>130</v>
      </c>
      <c r="B106" s="171" t="s">
        <v>325</v>
      </c>
      <c r="C106" s="548"/>
      <c r="D106" s="548"/>
      <c r="E106" s="548"/>
      <c r="F106" s="548"/>
      <c r="G106" s="172"/>
      <c r="H106" s="133"/>
      <c r="I106" s="524"/>
      <c r="J106" s="303"/>
      <c r="K106" s="174"/>
    </row>
    <row r="107" spans="1:15" s="175" customFormat="1">
      <c r="A107" s="132"/>
      <c r="B107" s="171" t="s">
        <v>238</v>
      </c>
      <c r="C107" s="548"/>
      <c r="D107" s="548"/>
      <c r="E107" s="548"/>
      <c r="F107" s="548"/>
      <c r="G107" s="172"/>
      <c r="H107" s="133"/>
      <c r="I107" s="524"/>
      <c r="J107" s="303"/>
      <c r="K107" s="174"/>
    </row>
    <row r="108" spans="1:15" s="175" customFormat="1">
      <c r="A108" s="132"/>
      <c r="B108" s="171" t="s">
        <v>236</v>
      </c>
      <c r="C108" s="548"/>
      <c r="D108" s="548"/>
      <c r="E108" s="548"/>
      <c r="F108" s="548"/>
      <c r="G108" s="172"/>
      <c r="H108" s="133"/>
      <c r="I108" s="524"/>
      <c r="J108" s="303"/>
      <c r="K108" s="174"/>
    </row>
    <row r="109" spans="1:15" s="175" customFormat="1">
      <c r="A109" s="132"/>
      <c r="B109" s="171" t="s">
        <v>169</v>
      </c>
      <c r="C109" s="548"/>
      <c r="D109" s="548"/>
      <c r="E109" s="548"/>
      <c r="F109" s="548"/>
      <c r="G109" s="172"/>
      <c r="H109" s="133"/>
      <c r="I109" s="524"/>
      <c r="J109" s="303"/>
      <c r="K109" s="174"/>
    </row>
    <row r="110" spans="1:15" s="175" customFormat="1">
      <c r="A110" s="132"/>
      <c r="B110" s="176"/>
      <c r="C110" s="549"/>
      <c r="D110" s="549"/>
      <c r="E110" s="549"/>
      <c r="F110" s="549"/>
      <c r="G110" s="172" t="s">
        <v>9</v>
      </c>
      <c r="H110" s="133">
        <v>1</v>
      </c>
      <c r="I110" s="524">
        <v>0</v>
      </c>
      <c r="J110" s="303">
        <f>H110*I110</f>
        <v>0</v>
      </c>
      <c r="K110" s="174"/>
      <c r="L110" s="179"/>
      <c r="M110" s="180"/>
      <c r="N110" s="181"/>
      <c r="O110" s="181"/>
    </row>
    <row r="111" spans="1:15" s="154" customFormat="1">
      <c r="A111" s="127"/>
      <c r="B111" s="152"/>
      <c r="C111" s="547"/>
      <c r="D111" s="547"/>
      <c r="E111" s="547"/>
      <c r="F111" s="547"/>
      <c r="G111" s="129"/>
      <c r="H111" s="130"/>
      <c r="I111" s="521"/>
      <c r="J111" s="300"/>
      <c r="K111" s="131"/>
    </row>
    <row r="112" spans="1:15" s="154" customFormat="1">
      <c r="A112" s="127" t="s">
        <v>132</v>
      </c>
      <c r="B112" s="160" t="s">
        <v>434</v>
      </c>
      <c r="C112" s="543"/>
      <c r="D112" s="543"/>
      <c r="E112" s="543"/>
      <c r="F112" s="543"/>
      <c r="G112" s="129"/>
      <c r="H112" s="130"/>
      <c r="I112" s="521"/>
      <c r="J112" s="300"/>
      <c r="K112" s="131"/>
    </row>
    <row r="113" spans="1:15" s="154" customFormat="1">
      <c r="A113" s="127"/>
      <c r="B113" s="160" t="s">
        <v>348</v>
      </c>
      <c r="C113" s="543"/>
      <c r="D113" s="543"/>
      <c r="E113" s="543"/>
      <c r="F113" s="543"/>
      <c r="G113" s="129"/>
      <c r="H113" s="130"/>
      <c r="I113" s="521"/>
      <c r="J113" s="300"/>
      <c r="K113" s="131"/>
    </row>
    <row r="114" spans="1:15" s="154" customFormat="1">
      <c r="A114" s="127"/>
      <c r="B114" s="160" t="s">
        <v>175</v>
      </c>
      <c r="C114" s="543"/>
      <c r="D114" s="543"/>
      <c r="E114" s="543"/>
      <c r="F114" s="543"/>
      <c r="G114" s="129"/>
      <c r="H114" s="130"/>
      <c r="I114" s="521"/>
      <c r="J114" s="300"/>
      <c r="K114" s="131"/>
    </row>
    <row r="115" spans="1:15" s="154" customFormat="1">
      <c r="A115" s="127"/>
      <c r="B115" s="160" t="s">
        <v>169</v>
      </c>
      <c r="C115" s="543"/>
      <c r="D115" s="543"/>
      <c r="E115" s="543"/>
      <c r="F115" s="543"/>
      <c r="G115" s="129"/>
      <c r="H115" s="130"/>
      <c r="I115" s="521"/>
      <c r="J115" s="300"/>
      <c r="K115" s="131"/>
    </row>
    <row r="116" spans="1:15" s="154" customFormat="1">
      <c r="A116" s="127"/>
      <c r="B116" s="152"/>
      <c r="C116" s="547"/>
      <c r="D116" s="547"/>
      <c r="E116" s="547"/>
      <c r="F116" s="547"/>
      <c r="G116" s="129" t="s">
        <v>9</v>
      </c>
      <c r="H116" s="130">
        <v>3</v>
      </c>
      <c r="I116" s="521">
        <v>0</v>
      </c>
      <c r="J116" s="300">
        <f>H116*I116</f>
        <v>0</v>
      </c>
      <c r="K116" s="131"/>
      <c r="L116" s="162"/>
      <c r="M116" s="177"/>
      <c r="N116" s="178"/>
      <c r="O116" s="178"/>
    </row>
    <row r="117" spans="1:15" s="154" customFormat="1">
      <c r="A117" s="127"/>
      <c r="B117" s="152"/>
      <c r="C117" s="547"/>
      <c r="D117" s="547"/>
      <c r="E117" s="547"/>
      <c r="F117" s="547"/>
      <c r="G117" s="129"/>
      <c r="H117" s="130"/>
      <c r="I117" s="521"/>
      <c r="J117" s="300"/>
      <c r="K117" s="131"/>
      <c r="L117" s="162"/>
      <c r="M117" s="177"/>
      <c r="N117" s="178"/>
      <c r="O117" s="178"/>
    </row>
    <row r="118" spans="1:15" s="175" customFormat="1">
      <c r="A118" s="132" t="s">
        <v>133</v>
      </c>
      <c r="B118" s="171" t="s">
        <v>326</v>
      </c>
      <c r="C118" s="548"/>
      <c r="D118" s="548"/>
      <c r="E118" s="548"/>
      <c r="F118" s="548"/>
      <c r="G118" s="172"/>
      <c r="H118" s="133"/>
      <c r="I118" s="524"/>
      <c r="J118" s="303"/>
      <c r="K118" s="174"/>
    </row>
    <row r="119" spans="1:15" s="175" customFormat="1" ht="22.5">
      <c r="A119" s="132"/>
      <c r="B119" s="171" t="s">
        <v>368</v>
      </c>
      <c r="C119" s="548"/>
      <c r="D119" s="548"/>
      <c r="E119" s="548"/>
      <c r="F119" s="548"/>
      <c r="G119" s="172"/>
      <c r="H119" s="133"/>
      <c r="I119" s="524"/>
      <c r="J119" s="303"/>
      <c r="K119" s="174"/>
    </row>
    <row r="120" spans="1:15" s="175" customFormat="1">
      <c r="A120" s="132"/>
      <c r="B120" s="171" t="s">
        <v>237</v>
      </c>
      <c r="C120" s="548"/>
      <c r="D120" s="548"/>
      <c r="E120" s="548"/>
      <c r="F120" s="548"/>
      <c r="G120" s="172"/>
      <c r="H120" s="133"/>
      <c r="I120" s="524"/>
      <c r="J120" s="303"/>
      <c r="K120" s="174"/>
    </row>
    <row r="121" spans="1:15" s="175" customFormat="1">
      <c r="A121" s="132"/>
      <c r="B121" s="171" t="s">
        <v>169</v>
      </c>
      <c r="C121" s="548"/>
      <c r="D121" s="548"/>
      <c r="E121" s="548"/>
      <c r="F121" s="548"/>
      <c r="G121" s="172"/>
      <c r="H121" s="133"/>
      <c r="I121" s="524"/>
      <c r="J121" s="303"/>
      <c r="K121" s="174"/>
    </row>
    <row r="122" spans="1:15" s="175" customFormat="1">
      <c r="A122" s="132"/>
      <c r="B122" s="176"/>
      <c r="C122" s="549"/>
      <c r="D122" s="549"/>
      <c r="E122" s="549"/>
      <c r="F122" s="549"/>
      <c r="G122" s="172" t="s">
        <v>9</v>
      </c>
      <c r="H122" s="133">
        <v>1</v>
      </c>
      <c r="I122" s="524">
        <v>0</v>
      </c>
      <c r="J122" s="303">
        <f>H122*I122</f>
        <v>0</v>
      </c>
      <c r="K122" s="174"/>
      <c r="L122" s="179"/>
      <c r="M122" s="180"/>
      <c r="N122" s="181"/>
      <c r="O122" s="181"/>
    </row>
    <row r="123" spans="1:15" s="175" customFormat="1">
      <c r="A123" s="132"/>
      <c r="B123" s="176"/>
      <c r="C123" s="549"/>
      <c r="D123" s="549"/>
      <c r="E123" s="549"/>
      <c r="F123" s="549"/>
      <c r="G123" s="172"/>
      <c r="H123" s="133"/>
      <c r="I123" s="524"/>
      <c r="J123" s="303"/>
      <c r="K123" s="174"/>
    </row>
    <row r="124" spans="1:15" s="175" customFormat="1" ht="17.25" customHeight="1">
      <c r="A124" s="132" t="s">
        <v>160</v>
      </c>
      <c r="B124" s="171" t="s">
        <v>370</v>
      </c>
      <c r="C124" s="548"/>
      <c r="D124" s="548"/>
      <c r="E124" s="548"/>
      <c r="F124" s="548"/>
      <c r="G124" s="172"/>
      <c r="H124" s="133"/>
      <c r="I124" s="524"/>
      <c r="J124" s="303"/>
      <c r="K124" s="174"/>
    </row>
    <row r="125" spans="1:15" s="175" customFormat="1">
      <c r="A125" s="132"/>
      <c r="B125" s="171" t="s">
        <v>238</v>
      </c>
      <c r="C125" s="548"/>
      <c r="D125" s="548"/>
      <c r="E125" s="548"/>
      <c r="F125" s="548"/>
      <c r="G125" s="172"/>
      <c r="H125" s="133"/>
      <c r="I125" s="524"/>
      <c r="J125" s="303"/>
      <c r="K125" s="174"/>
    </row>
    <row r="126" spans="1:15" s="175" customFormat="1">
      <c r="A126" s="132"/>
      <c r="B126" s="171" t="s">
        <v>369</v>
      </c>
      <c r="C126" s="548"/>
      <c r="D126" s="548"/>
      <c r="E126" s="548"/>
      <c r="F126" s="548"/>
      <c r="G126" s="172"/>
      <c r="H126" s="133"/>
      <c r="I126" s="524"/>
      <c r="J126" s="303"/>
      <c r="K126" s="174"/>
    </row>
    <row r="127" spans="1:15" s="175" customFormat="1">
      <c r="A127" s="132"/>
      <c r="B127" s="171" t="s">
        <v>169</v>
      </c>
      <c r="C127" s="548"/>
      <c r="D127" s="548"/>
      <c r="E127" s="548"/>
      <c r="F127" s="548"/>
      <c r="G127" s="172"/>
      <c r="H127" s="133"/>
      <c r="I127" s="524"/>
      <c r="J127" s="303"/>
      <c r="K127" s="174"/>
    </row>
    <row r="128" spans="1:15" s="175" customFormat="1">
      <c r="A128" s="132"/>
      <c r="B128" s="176"/>
      <c r="C128" s="549"/>
      <c r="D128" s="549"/>
      <c r="E128" s="549"/>
      <c r="F128" s="549"/>
      <c r="G128" s="172" t="s">
        <v>9</v>
      </c>
      <c r="H128" s="133">
        <v>4</v>
      </c>
      <c r="I128" s="524">
        <v>0</v>
      </c>
      <c r="J128" s="303">
        <f>H128*I128</f>
        <v>0</v>
      </c>
      <c r="K128" s="174"/>
    </row>
    <row r="129" spans="1:15" s="175" customFormat="1">
      <c r="A129" s="132"/>
      <c r="B129" s="176"/>
      <c r="C129" s="549"/>
      <c r="D129" s="549"/>
      <c r="E129" s="549"/>
      <c r="F129" s="549"/>
      <c r="G129" s="172"/>
      <c r="H129" s="133"/>
      <c r="I129" s="524"/>
      <c r="J129" s="303"/>
      <c r="K129" s="174"/>
    </row>
    <row r="130" spans="1:15" s="175" customFormat="1">
      <c r="A130" s="132" t="s">
        <v>161</v>
      </c>
      <c r="B130" s="171" t="s">
        <v>371</v>
      </c>
      <c r="C130" s="548"/>
      <c r="D130" s="548"/>
      <c r="E130" s="548"/>
      <c r="F130" s="548"/>
      <c r="G130" s="172"/>
      <c r="H130" s="133"/>
      <c r="I130" s="524"/>
      <c r="J130" s="303"/>
      <c r="K130" s="174"/>
    </row>
    <row r="131" spans="1:15" s="175" customFormat="1">
      <c r="A131" s="132"/>
      <c r="B131" s="171" t="s">
        <v>238</v>
      </c>
      <c r="C131" s="548"/>
      <c r="D131" s="548"/>
      <c r="E131" s="548"/>
      <c r="F131" s="548"/>
      <c r="G131" s="172"/>
      <c r="H131" s="133"/>
      <c r="I131" s="524"/>
      <c r="J131" s="303"/>
      <c r="K131" s="174"/>
    </row>
    <row r="132" spans="1:15" s="175" customFormat="1">
      <c r="A132" s="132"/>
      <c r="B132" s="171" t="s">
        <v>240</v>
      </c>
      <c r="C132" s="548"/>
      <c r="D132" s="548"/>
      <c r="E132" s="548"/>
      <c r="F132" s="548"/>
      <c r="G132" s="172"/>
      <c r="H132" s="133"/>
      <c r="I132" s="524"/>
      <c r="J132" s="303"/>
      <c r="K132" s="174"/>
    </row>
    <row r="133" spans="1:15" s="175" customFormat="1">
      <c r="A133" s="132"/>
      <c r="B133" s="171" t="s">
        <v>169</v>
      </c>
      <c r="C133" s="548"/>
      <c r="D133" s="548"/>
      <c r="E133" s="548"/>
      <c r="F133" s="548"/>
      <c r="G133" s="172"/>
      <c r="H133" s="133"/>
      <c r="I133" s="524"/>
      <c r="J133" s="303"/>
      <c r="K133" s="174"/>
    </row>
    <row r="134" spans="1:15" s="175" customFormat="1">
      <c r="A134" s="132"/>
      <c r="B134" s="176"/>
      <c r="C134" s="549"/>
      <c r="D134" s="549"/>
      <c r="E134" s="549"/>
      <c r="F134" s="549"/>
      <c r="G134" s="172" t="s">
        <v>9</v>
      </c>
      <c r="H134" s="133">
        <v>6</v>
      </c>
      <c r="I134" s="524">
        <v>0</v>
      </c>
      <c r="J134" s="303">
        <f>H134*I134</f>
        <v>0</v>
      </c>
      <c r="K134" s="174"/>
      <c r="L134" s="179"/>
      <c r="M134" s="180"/>
      <c r="N134" s="181"/>
      <c r="O134" s="181"/>
    </row>
    <row r="135" spans="1:15" s="175" customFormat="1">
      <c r="A135" s="132"/>
      <c r="B135" s="176"/>
      <c r="C135" s="549"/>
      <c r="D135" s="549"/>
      <c r="E135" s="549"/>
      <c r="F135" s="549"/>
      <c r="G135" s="172"/>
      <c r="H135" s="133"/>
      <c r="I135" s="524"/>
      <c r="J135" s="303"/>
      <c r="K135" s="174"/>
      <c r="L135" s="179"/>
      <c r="M135" s="180"/>
      <c r="N135" s="181"/>
      <c r="O135" s="181"/>
    </row>
    <row r="136" spans="1:15" s="175" customFormat="1">
      <c r="A136" s="132" t="s">
        <v>162</v>
      </c>
      <c r="B136" s="171" t="s">
        <v>372</v>
      </c>
      <c r="C136" s="548"/>
      <c r="D136" s="548"/>
      <c r="E136" s="548"/>
      <c r="F136" s="548"/>
      <c r="G136" s="172"/>
      <c r="H136" s="133"/>
      <c r="I136" s="524"/>
      <c r="J136" s="303"/>
      <c r="K136" s="174"/>
    </row>
    <row r="137" spans="1:15" s="175" customFormat="1">
      <c r="A137" s="132"/>
      <c r="B137" s="171" t="s">
        <v>298</v>
      </c>
      <c r="C137" s="548"/>
      <c r="D137" s="548"/>
      <c r="E137" s="548"/>
      <c r="F137" s="548"/>
      <c r="G137" s="172"/>
      <c r="H137" s="133"/>
      <c r="I137" s="524"/>
      <c r="J137" s="303"/>
      <c r="K137" s="174"/>
    </row>
    <row r="138" spans="1:15" s="175" customFormat="1">
      <c r="A138" s="132"/>
      <c r="B138" s="171" t="s">
        <v>239</v>
      </c>
      <c r="C138" s="548"/>
      <c r="D138" s="548"/>
      <c r="E138" s="548"/>
      <c r="F138" s="548"/>
      <c r="G138" s="172"/>
      <c r="H138" s="133"/>
      <c r="I138" s="524"/>
      <c r="J138" s="303"/>
      <c r="K138" s="174"/>
    </row>
    <row r="139" spans="1:15" s="175" customFormat="1">
      <c r="A139" s="132"/>
      <c r="B139" s="171" t="s">
        <v>169</v>
      </c>
      <c r="C139" s="548"/>
      <c r="D139" s="548"/>
      <c r="E139" s="548"/>
      <c r="F139" s="548"/>
      <c r="G139" s="172"/>
      <c r="H139" s="133"/>
      <c r="I139" s="524"/>
      <c r="J139" s="303"/>
      <c r="K139" s="174"/>
    </row>
    <row r="140" spans="1:15" s="175" customFormat="1">
      <c r="A140" s="132"/>
      <c r="B140" s="176"/>
      <c r="C140" s="549"/>
      <c r="D140" s="549"/>
      <c r="E140" s="549"/>
      <c r="F140" s="549"/>
      <c r="G140" s="172" t="s">
        <v>9</v>
      </c>
      <c r="H140" s="133">
        <v>1</v>
      </c>
      <c r="I140" s="524">
        <v>0</v>
      </c>
      <c r="J140" s="303">
        <f>H140*I140</f>
        <v>0</v>
      </c>
      <c r="K140" s="174"/>
      <c r="L140" s="179"/>
      <c r="M140" s="180"/>
      <c r="N140" s="181"/>
      <c r="O140" s="181"/>
    </row>
    <row r="141" spans="1:15" s="251" customFormat="1">
      <c r="A141" s="246" t="s">
        <v>163</v>
      </c>
      <c r="B141" s="247" t="s">
        <v>502</v>
      </c>
      <c r="C141" s="550"/>
      <c r="D141" s="550"/>
      <c r="E141" s="550"/>
      <c r="F141" s="550"/>
      <c r="G141" s="248"/>
      <c r="H141" s="249"/>
      <c r="I141" s="525"/>
      <c r="J141" s="304"/>
      <c r="K141" s="250"/>
    </row>
    <row r="142" spans="1:15" s="251" customFormat="1">
      <c r="A142" s="246"/>
      <c r="B142" s="247" t="s">
        <v>456</v>
      </c>
      <c r="C142" s="550"/>
      <c r="D142" s="550"/>
      <c r="E142" s="550"/>
      <c r="F142" s="550"/>
      <c r="G142" s="248"/>
      <c r="H142" s="249"/>
      <c r="I142" s="525"/>
      <c r="J142" s="304"/>
      <c r="K142" s="250"/>
    </row>
    <row r="143" spans="1:15" s="251" customFormat="1">
      <c r="A143" s="246"/>
      <c r="B143" s="247" t="s">
        <v>503</v>
      </c>
      <c r="C143" s="550"/>
      <c r="D143" s="550"/>
      <c r="E143" s="550"/>
      <c r="F143" s="550"/>
      <c r="G143" s="248"/>
      <c r="H143" s="249"/>
      <c r="I143" s="525"/>
      <c r="J143" s="304"/>
      <c r="K143" s="250"/>
    </row>
    <row r="144" spans="1:15" s="251" customFormat="1">
      <c r="A144" s="246"/>
      <c r="B144" s="247" t="s">
        <v>169</v>
      </c>
      <c r="C144" s="550"/>
      <c r="D144" s="550"/>
      <c r="E144" s="550"/>
      <c r="F144" s="550"/>
      <c r="G144" s="248"/>
      <c r="H144" s="249"/>
      <c r="I144" s="525"/>
      <c r="J144" s="304"/>
      <c r="K144" s="250"/>
    </row>
    <row r="145" spans="1:11" s="251" customFormat="1">
      <c r="A145" s="246"/>
      <c r="B145" s="252"/>
      <c r="C145" s="551"/>
      <c r="D145" s="551"/>
      <c r="E145" s="551"/>
      <c r="F145" s="551"/>
      <c r="G145" s="248" t="s">
        <v>9</v>
      </c>
      <c r="H145" s="249">
        <v>1</v>
      </c>
      <c r="I145" s="525">
        <v>0</v>
      </c>
      <c r="J145" s="304">
        <f>H145*I145</f>
        <v>0</v>
      </c>
      <c r="K145" s="250"/>
    </row>
    <row r="146" spans="1:11" s="251" customFormat="1">
      <c r="A146" s="246"/>
      <c r="B146" s="252"/>
      <c r="C146" s="551"/>
      <c r="D146" s="551"/>
      <c r="E146" s="551"/>
      <c r="F146" s="551"/>
      <c r="G146" s="248"/>
      <c r="H146" s="249"/>
      <c r="I146" s="525"/>
      <c r="J146" s="304"/>
      <c r="K146" s="250"/>
    </row>
    <row r="147" spans="1:11" s="251" customFormat="1">
      <c r="A147" s="246" t="s">
        <v>164</v>
      </c>
      <c r="B147" s="247" t="s">
        <v>457</v>
      </c>
      <c r="C147" s="550"/>
      <c r="D147" s="550"/>
      <c r="E147" s="550"/>
      <c r="F147" s="550"/>
      <c r="G147" s="248"/>
      <c r="H147" s="249"/>
      <c r="I147" s="525"/>
      <c r="J147" s="304"/>
      <c r="K147" s="250"/>
    </row>
    <row r="148" spans="1:11" s="251" customFormat="1">
      <c r="A148" s="246"/>
      <c r="B148" s="247" t="s">
        <v>456</v>
      </c>
      <c r="C148" s="550"/>
      <c r="D148" s="550"/>
      <c r="E148" s="550"/>
      <c r="F148" s="550"/>
      <c r="G148" s="248"/>
      <c r="H148" s="249"/>
      <c r="I148" s="525"/>
      <c r="J148" s="304"/>
      <c r="K148" s="250"/>
    </row>
    <row r="149" spans="1:11" s="251" customFormat="1">
      <c r="A149" s="246"/>
      <c r="B149" s="247" t="s">
        <v>458</v>
      </c>
      <c r="C149" s="550"/>
      <c r="D149" s="550"/>
      <c r="E149" s="550"/>
      <c r="F149" s="550"/>
      <c r="G149" s="248"/>
      <c r="H149" s="249"/>
      <c r="I149" s="525"/>
      <c r="J149" s="304"/>
      <c r="K149" s="250"/>
    </row>
    <row r="150" spans="1:11" s="251" customFormat="1">
      <c r="A150" s="246"/>
      <c r="B150" s="247" t="s">
        <v>169</v>
      </c>
      <c r="C150" s="550"/>
      <c r="D150" s="550"/>
      <c r="E150" s="550"/>
      <c r="F150" s="550"/>
      <c r="G150" s="248"/>
      <c r="H150" s="249"/>
      <c r="I150" s="525"/>
      <c r="J150" s="304"/>
      <c r="K150" s="250"/>
    </row>
    <row r="151" spans="1:11" s="251" customFormat="1">
      <c r="A151" s="246"/>
      <c r="B151" s="252"/>
      <c r="C151" s="551"/>
      <c r="D151" s="551"/>
      <c r="E151" s="551"/>
      <c r="F151" s="551"/>
      <c r="G151" s="248" t="s">
        <v>9</v>
      </c>
      <c r="H151" s="249">
        <v>1</v>
      </c>
      <c r="I151" s="525">
        <v>0</v>
      </c>
      <c r="J151" s="304">
        <f>H151*I151</f>
        <v>0</v>
      </c>
      <c r="K151" s="250"/>
    </row>
    <row r="152" spans="1:11" s="251" customFormat="1">
      <c r="A152" s="246"/>
      <c r="B152" s="252"/>
      <c r="C152" s="551"/>
      <c r="D152" s="551"/>
      <c r="E152" s="551"/>
      <c r="F152" s="551"/>
      <c r="G152" s="248"/>
      <c r="H152" s="249"/>
      <c r="I152" s="525"/>
      <c r="J152" s="304"/>
      <c r="K152" s="250"/>
    </row>
    <row r="153" spans="1:11" s="175" customFormat="1">
      <c r="A153" s="132" t="s">
        <v>165</v>
      </c>
      <c r="B153" s="171" t="s">
        <v>242</v>
      </c>
      <c r="C153" s="548"/>
      <c r="D153" s="548"/>
      <c r="E153" s="548"/>
      <c r="F153" s="548"/>
      <c r="G153" s="172"/>
      <c r="H153" s="133"/>
      <c r="I153" s="524"/>
      <c r="J153" s="303"/>
      <c r="K153" s="174"/>
    </row>
    <row r="154" spans="1:11" s="175" customFormat="1">
      <c r="A154" s="132"/>
      <c r="B154" s="171" t="s">
        <v>455</v>
      </c>
      <c r="C154" s="548"/>
      <c r="D154" s="548"/>
      <c r="E154" s="548"/>
      <c r="F154" s="548"/>
      <c r="G154" s="172"/>
      <c r="H154" s="133"/>
      <c r="I154" s="524"/>
      <c r="J154" s="303"/>
      <c r="K154" s="174"/>
    </row>
    <row r="155" spans="1:11" s="175" customFormat="1">
      <c r="A155" s="132"/>
      <c r="B155" s="171" t="s">
        <v>243</v>
      </c>
      <c r="C155" s="548"/>
      <c r="D155" s="548"/>
      <c r="E155" s="548"/>
      <c r="F155" s="548"/>
      <c r="G155" s="172"/>
      <c r="H155" s="133"/>
      <c r="I155" s="524"/>
      <c r="J155" s="303"/>
      <c r="K155" s="174"/>
    </row>
    <row r="156" spans="1:11" s="175" customFormat="1">
      <c r="A156" s="132"/>
      <c r="B156" s="171" t="s">
        <v>169</v>
      </c>
      <c r="C156" s="548"/>
      <c r="D156" s="548"/>
      <c r="E156" s="548"/>
      <c r="F156" s="548"/>
      <c r="G156" s="172"/>
      <c r="H156" s="133"/>
      <c r="I156" s="524"/>
      <c r="J156" s="303"/>
      <c r="K156" s="174"/>
    </row>
    <row r="157" spans="1:11" s="175" customFormat="1">
      <c r="A157" s="132"/>
      <c r="B157" s="176"/>
      <c r="C157" s="549"/>
      <c r="D157" s="549"/>
      <c r="E157" s="549"/>
      <c r="F157" s="549"/>
      <c r="G157" s="172" t="s">
        <v>9</v>
      </c>
      <c r="H157" s="133">
        <v>1</v>
      </c>
      <c r="I157" s="524">
        <v>0</v>
      </c>
      <c r="J157" s="303">
        <f>H157*I157</f>
        <v>0</v>
      </c>
      <c r="K157" s="174"/>
    </row>
    <row r="158" spans="1:11" s="154" customFormat="1">
      <c r="A158" s="127"/>
      <c r="B158" s="152"/>
      <c r="C158" s="547"/>
      <c r="D158" s="547"/>
      <c r="E158" s="547"/>
      <c r="F158" s="547"/>
      <c r="G158" s="129"/>
      <c r="H158" s="130"/>
      <c r="I158" s="521"/>
      <c r="J158" s="300"/>
      <c r="K158" s="131"/>
    </row>
    <row r="159" spans="1:11" s="154" customFormat="1">
      <c r="A159" s="127" t="s">
        <v>6</v>
      </c>
      <c r="B159" s="160" t="s">
        <v>178</v>
      </c>
      <c r="C159" s="543"/>
      <c r="D159" s="543"/>
      <c r="E159" s="543"/>
      <c r="F159" s="543"/>
      <c r="G159" s="129"/>
      <c r="H159" s="130"/>
      <c r="I159" s="521"/>
      <c r="J159" s="300"/>
      <c r="K159" s="131"/>
    </row>
    <row r="160" spans="1:11" s="154" customFormat="1">
      <c r="A160" s="127"/>
      <c r="B160" s="160" t="s">
        <v>179</v>
      </c>
      <c r="C160" s="543"/>
      <c r="D160" s="543"/>
      <c r="E160" s="543"/>
      <c r="F160" s="543"/>
      <c r="G160" s="129"/>
      <c r="H160" s="130"/>
      <c r="I160" s="521"/>
      <c r="J160" s="300"/>
      <c r="K160" s="131"/>
    </row>
    <row r="161" spans="1:15" s="154" customFormat="1" ht="18.75" customHeight="1">
      <c r="A161" s="127"/>
      <c r="B161" s="160" t="s">
        <v>180</v>
      </c>
      <c r="C161" s="543"/>
      <c r="D161" s="543"/>
      <c r="E161" s="543"/>
      <c r="F161" s="543"/>
      <c r="G161" s="129"/>
      <c r="H161" s="130"/>
      <c r="I161" s="521"/>
      <c r="J161" s="300"/>
      <c r="K161" s="131"/>
    </row>
    <row r="162" spans="1:15" s="154" customFormat="1">
      <c r="A162" s="127"/>
      <c r="B162" s="160" t="s">
        <v>169</v>
      </c>
      <c r="C162" s="543"/>
      <c r="D162" s="543"/>
      <c r="E162" s="543"/>
      <c r="F162" s="543"/>
      <c r="G162" s="129"/>
      <c r="H162" s="130"/>
      <c r="I162" s="521"/>
      <c r="J162" s="300"/>
      <c r="K162" s="131"/>
    </row>
    <row r="163" spans="1:15" s="154" customFormat="1">
      <c r="A163" s="127"/>
      <c r="B163" s="152"/>
      <c r="C163" s="547"/>
      <c r="D163" s="547"/>
      <c r="E163" s="547"/>
      <c r="F163" s="547"/>
      <c r="G163" s="129" t="s">
        <v>9</v>
      </c>
      <c r="H163" s="130">
        <v>9</v>
      </c>
      <c r="I163" s="521">
        <v>0</v>
      </c>
      <c r="J163" s="300">
        <f>H163*I163</f>
        <v>0</v>
      </c>
      <c r="K163" s="131"/>
      <c r="L163" s="162"/>
      <c r="M163" s="177"/>
      <c r="N163" s="178"/>
      <c r="O163" s="178"/>
    </row>
    <row r="164" spans="1:15" s="175" customFormat="1">
      <c r="A164" s="132" t="s">
        <v>7</v>
      </c>
      <c r="B164" s="171" t="s">
        <v>435</v>
      </c>
      <c r="C164" s="548"/>
      <c r="D164" s="548"/>
      <c r="E164" s="548"/>
      <c r="F164" s="548"/>
      <c r="G164" s="172"/>
      <c r="H164" s="133"/>
      <c r="I164" s="524"/>
      <c r="J164" s="303"/>
      <c r="K164" s="174"/>
    </row>
    <row r="165" spans="1:15" s="175" customFormat="1" ht="18.75" customHeight="1">
      <c r="A165" s="132"/>
      <c r="B165" s="171" t="s">
        <v>244</v>
      </c>
      <c r="C165" s="548"/>
      <c r="D165" s="548"/>
      <c r="E165" s="548"/>
      <c r="F165" s="548"/>
      <c r="G165" s="172"/>
      <c r="H165" s="133"/>
      <c r="I165" s="524"/>
      <c r="J165" s="303"/>
      <c r="K165" s="174"/>
    </row>
    <row r="166" spans="1:15" s="175" customFormat="1">
      <c r="A166" s="132"/>
      <c r="B166" s="171" t="s">
        <v>245</v>
      </c>
      <c r="C166" s="548"/>
      <c r="D166" s="548"/>
      <c r="E166" s="548"/>
      <c r="F166" s="548"/>
      <c r="G166" s="172"/>
      <c r="H166" s="133"/>
      <c r="I166" s="524"/>
      <c r="J166" s="303"/>
      <c r="K166" s="174"/>
    </row>
    <row r="167" spans="1:15" s="175" customFormat="1">
      <c r="A167" s="132"/>
      <c r="B167" s="171" t="s">
        <v>169</v>
      </c>
      <c r="C167" s="548"/>
      <c r="D167" s="548"/>
      <c r="E167" s="548"/>
      <c r="F167" s="548"/>
      <c r="G167" s="172"/>
      <c r="H167" s="133"/>
      <c r="I167" s="524"/>
      <c r="J167" s="303"/>
      <c r="K167" s="174"/>
    </row>
    <row r="168" spans="1:15" s="175" customFormat="1">
      <c r="A168" s="132"/>
      <c r="B168" s="176"/>
      <c r="C168" s="549"/>
      <c r="D168" s="549"/>
      <c r="E168" s="549"/>
      <c r="F168" s="549"/>
      <c r="G168" s="172" t="s">
        <v>9</v>
      </c>
      <c r="H168" s="133">
        <v>12</v>
      </c>
      <c r="I168" s="524">
        <v>0</v>
      </c>
      <c r="J168" s="303">
        <f>H168*I168</f>
        <v>0</v>
      </c>
      <c r="K168" s="174"/>
      <c r="L168" s="179"/>
      <c r="M168" s="180"/>
      <c r="N168" s="181"/>
      <c r="O168" s="181"/>
    </row>
    <row r="169" spans="1:15" s="175" customFormat="1">
      <c r="A169" s="132"/>
      <c r="B169" s="176"/>
      <c r="C169" s="549"/>
      <c r="D169" s="549"/>
      <c r="E169" s="549"/>
      <c r="F169" s="549"/>
      <c r="G169" s="172"/>
      <c r="H169" s="133"/>
      <c r="I169" s="524"/>
      <c r="J169" s="303"/>
      <c r="K169" s="174"/>
    </row>
    <row r="170" spans="1:15" s="175" customFormat="1">
      <c r="A170" s="132" t="s">
        <v>459</v>
      </c>
      <c r="B170" s="171" t="s">
        <v>454</v>
      </c>
      <c r="C170" s="548"/>
      <c r="D170" s="548"/>
      <c r="E170" s="548"/>
      <c r="F170" s="548"/>
      <c r="G170" s="172"/>
      <c r="H170" s="133"/>
      <c r="I170" s="524"/>
      <c r="J170" s="303"/>
      <c r="K170" s="174"/>
    </row>
    <row r="171" spans="1:15" s="175" customFormat="1">
      <c r="A171" s="132"/>
      <c r="B171" s="171" t="s">
        <v>246</v>
      </c>
      <c r="C171" s="548"/>
      <c r="D171" s="548"/>
      <c r="E171" s="548"/>
      <c r="F171" s="548"/>
      <c r="G171" s="172"/>
      <c r="H171" s="133"/>
      <c r="I171" s="524"/>
      <c r="J171" s="303"/>
      <c r="K171" s="174"/>
    </row>
    <row r="172" spans="1:15" s="175" customFormat="1">
      <c r="A172" s="132"/>
      <c r="B172" s="171" t="s">
        <v>248</v>
      </c>
      <c r="C172" s="548"/>
      <c r="D172" s="548"/>
      <c r="E172" s="548"/>
      <c r="F172" s="548"/>
      <c r="G172" s="172"/>
      <c r="H172" s="133"/>
      <c r="I172" s="524"/>
      <c r="J172" s="303"/>
      <c r="K172" s="174"/>
    </row>
    <row r="173" spans="1:15" s="175" customFormat="1">
      <c r="A173" s="132"/>
      <c r="B173" s="171" t="s">
        <v>169</v>
      </c>
      <c r="C173" s="548"/>
      <c r="D173" s="548"/>
      <c r="E173" s="548"/>
      <c r="F173" s="548"/>
      <c r="G173" s="172"/>
      <c r="H173" s="133"/>
      <c r="I173" s="524"/>
      <c r="J173" s="303"/>
      <c r="K173" s="174"/>
    </row>
    <row r="174" spans="1:15" s="175" customFormat="1">
      <c r="A174" s="132"/>
      <c r="B174" s="176"/>
      <c r="C174" s="549"/>
      <c r="D174" s="549"/>
      <c r="E174" s="549"/>
      <c r="F174" s="549"/>
      <c r="G174" s="172" t="s">
        <v>9</v>
      </c>
      <c r="H174" s="133">
        <v>12</v>
      </c>
      <c r="I174" s="524">
        <v>0</v>
      </c>
      <c r="J174" s="303">
        <f>H174*I174</f>
        <v>0</v>
      </c>
      <c r="K174" s="174"/>
    </row>
    <row r="175" spans="1:15" s="175" customFormat="1">
      <c r="A175" s="132"/>
      <c r="B175" s="176"/>
      <c r="C175" s="549"/>
      <c r="D175" s="549"/>
      <c r="E175" s="549"/>
      <c r="F175" s="549"/>
      <c r="G175" s="172"/>
      <c r="H175" s="133"/>
      <c r="I175" s="524"/>
      <c r="J175" s="303"/>
      <c r="K175" s="174"/>
    </row>
    <row r="176" spans="1:15" s="175" customFormat="1">
      <c r="A176" s="132" t="s">
        <v>526</v>
      </c>
      <c r="B176" s="171" t="s">
        <v>247</v>
      </c>
      <c r="C176" s="548"/>
      <c r="D176" s="548"/>
      <c r="E176" s="548"/>
      <c r="F176" s="548"/>
      <c r="G176" s="172"/>
      <c r="H176" s="133"/>
      <c r="I176" s="524"/>
      <c r="J176" s="303"/>
      <c r="K176" s="174"/>
    </row>
    <row r="177" spans="1:15" s="175" customFormat="1">
      <c r="A177" s="132"/>
      <c r="B177" s="171" t="s">
        <v>246</v>
      </c>
      <c r="C177" s="548"/>
      <c r="D177" s="548"/>
      <c r="E177" s="548"/>
      <c r="F177" s="548"/>
      <c r="G177" s="172"/>
      <c r="H177" s="133"/>
      <c r="I177" s="524"/>
      <c r="J177" s="303"/>
      <c r="K177" s="174"/>
    </row>
    <row r="178" spans="1:15" s="175" customFormat="1">
      <c r="A178" s="132"/>
      <c r="B178" s="171" t="s">
        <v>248</v>
      </c>
      <c r="C178" s="548"/>
      <c r="D178" s="548"/>
      <c r="E178" s="548"/>
      <c r="F178" s="548"/>
      <c r="G178" s="172"/>
      <c r="H178" s="133"/>
      <c r="I178" s="524"/>
      <c r="J178" s="303"/>
      <c r="K178" s="174"/>
    </row>
    <row r="179" spans="1:15" s="175" customFormat="1">
      <c r="A179" s="132"/>
      <c r="B179" s="171" t="s">
        <v>169</v>
      </c>
      <c r="C179" s="548"/>
      <c r="D179" s="548"/>
      <c r="E179" s="548"/>
      <c r="F179" s="548"/>
      <c r="G179" s="172"/>
      <c r="H179" s="133"/>
      <c r="I179" s="524"/>
      <c r="J179" s="303"/>
      <c r="K179" s="174"/>
    </row>
    <row r="180" spans="1:15" s="175" customFormat="1">
      <c r="A180" s="132"/>
      <c r="B180" s="176"/>
      <c r="C180" s="549"/>
      <c r="D180" s="549"/>
      <c r="E180" s="549"/>
      <c r="F180" s="549"/>
      <c r="G180" s="172" t="s">
        <v>9</v>
      </c>
      <c r="H180" s="133">
        <v>36</v>
      </c>
      <c r="I180" s="524">
        <v>0</v>
      </c>
      <c r="J180" s="303">
        <f>H180*I180</f>
        <v>0</v>
      </c>
      <c r="K180" s="174"/>
      <c r="L180" s="179"/>
      <c r="M180" s="180"/>
      <c r="N180" s="181"/>
      <c r="O180" s="181"/>
    </row>
    <row r="181" spans="1:15" s="175" customFormat="1">
      <c r="A181" s="132"/>
      <c r="B181" s="176"/>
      <c r="C181" s="549"/>
      <c r="D181" s="549"/>
      <c r="E181" s="549"/>
      <c r="F181" s="549"/>
      <c r="G181" s="172"/>
      <c r="H181" s="133"/>
      <c r="I181" s="524"/>
      <c r="J181" s="303"/>
      <c r="K181" s="174"/>
      <c r="L181" s="179"/>
      <c r="M181" s="180"/>
      <c r="N181" s="181"/>
      <c r="O181" s="181"/>
    </row>
    <row r="182" spans="1:15" s="175" customFormat="1">
      <c r="A182" s="132" t="s">
        <v>241</v>
      </c>
      <c r="B182" s="171" t="s">
        <v>186</v>
      </c>
      <c r="C182" s="548"/>
      <c r="D182" s="548"/>
      <c r="E182" s="548"/>
      <c r="F182" s="548"/>
      <c r="G182" s="172"/>
      <c r="H182" s="133"/>
      <c r="I182" s="524"/>
      <c r="J182" s="303"/>
      <c r="K182" s="174"/>
    </row>
    <row r="183" spans="1:15" s="175" customFormat="1">
      <c r="A183" s="132"/>
      <c r="B183" s="171" t="s">
        <v>187</v>
      </c>
      <c r="C183" s="548"/>
      <c r="D183" s="548"/>
      <c r="E183" s="548"/>
      <c r="F183" s="548"/>
      <c r="G183" s="172"/>
      <c r="H183" s="133"/>
      <c r="I183" s="524"/>
      <c r="J183" s="303"/>
      <c r="K183" s="174"/>
    </row>
    <row r="184" spans="1:15" s="175" customFormat="1" ht="18.75" customHeight="1">
      <c r="A184" s="132"/>
      <c r="B184" s="171" t="s">
        <v>188</v>
      </c>
      <c r="C184" s="548"/>
      <c r="D184" s="548"/>
      <c r="E184" s="548"/>
      <c r="F184" s="548"/>
      <c r="G184" s="172"/>
      <c r="H184" s="133"/>
      <c r="I184" s="524"/>
      <c r="J184" s="303"/>
      <c r="K184" s="174"/>
    </row>
    <row r="185" spans="1:15" s="175" customFormat="1">
      <c r="A185" s="132"/>
      <c r="B185" s="171" t="s">
        <v>169</v>
      </c>
      <c r="C185" s="548"/>
      <c r="D185" s="548"/>
      <c r="E185" s="548"/>
      <c r="F185" s="548"/>
      <c r="G185" s="172"/>
      <c r="H185" s="133"/>
      <c r="I185" s="524"/>
      <c r="J185" s="303"/>
      <c r="K185" s="174"/>
    </row>
    <row r="186" spans="1:15" s="175" customFormat="1">
      <c r="A186" s="132"/>
      <c r="B186" s="176"/>
      <c r="C186" s="549"/>
      <c r="D186" s="549"/>
      <c r="E186" s="549"/>
      <c r="F186" s="549"/>
      <c r="G186" s="172" t="s">
        <v>9</v>
      </c>
      <c r="H186" s="133">
        <v>18</v>
      </c>
      <c r="I186" s="524">
        <v>0</v>
      </c>
      <c r="J186" s="303">
        <f>H186*I186</f>
        <v>0</v>
      </c>
      <c r="K186" s="174"/>
      <c r="L186" s="179"/>
      <c r="M186" s="180"/>
      <c r="N186" s="181"/>
      <c r="O186" s="181"/>
    </row>
    <row r="187" spans="1:15" s="175" customFormat="1">
      <c r="A187" s="132"/>
      <c r="B187" s="176"/>
      <c r="C187" s="549"/>
      <c r="D187" s="549"/>
      <c r="E187" s="549"/>
      <c r="F187" s="549"/>
      <c r="G187" s="172"/>
      <c r="H187" s="133"/>
      <c r="I187" s="524"/>
      <c r="J187" s="303"/>
      <c r="K187" s="174"/>
    </row>
    <row r="188" spans="1:15" s="175" customFormat="1">
      <c r="A188" s="132" t="s">
        <v>527</v>
      </c>
      <c r="B188" s="171" t="s">
        <v>436</v>
      </c>
      <c r="C188" s="548"/>
      <c r="D188" s="548"/>
      <c r="E188" s="548"/>
      <c r="F188" s="548"/>
      <c r="G188" s="172"/>
      <c r="H188" s="133"/>
      <c r="I188" s="524"/>
      <c r="J188" s="303"/>
      <c r="K188" s="174"/>
    </row>
    <row r="189" spans="1:15" s="175" customFormat="1">
      <c r="A189" s="132"/>
      <c r="B189" s="171" t="s">
        <v>343</v>
      </c>
      <c r="C189" s="548"/>
      <c r="D189" s="548"/>
      <c r="E189" s="548"/>
      <c r="F189" s="548"/>
      <c r="G189" s="172"/>
      <c r="H189" s="133"/>
      <c r="I189" s="524"/>
      <c r="J189" s="303"/>
      <c r="K189" s="174"/>
    </row>
    <row r="190" spans="1:15" s="175" customFormat="1">
      <c r="A190" s="132"/>
      <c r="B190" s="171" t="s">
        <v>250</v>
      </c>
      <c r="C190" s="548"/>
      <c r="D190" s="548"/>
      <c r="E190" s="548"/>
      <c r="F190" s="548"/>
      <c r="G190" s="172"/>
      <c r="H190" s="133"/>
      <c r="I190" s="524"/>
      <c r="J190" s="303"/>
      <c r="K190" s="174"/>
    </row>
    <row r="191" spans="1:15" s="175" customFormat="1">
      <c r="A191" s="132"/>
      <c r="B191" s="171" t="s">
        <v>169</v>
      </c>
      <c r="C191" s="548"/>
      <c r="D191" s="548"/>
      <c r="E191" s="548"/>
      <c r="F191" s="548"/>
      <c r="G191" s="172"/>
      <c r="H191" s="133"/>
      <c r="I191" s="524"/>
      <c r="J191" s="303"/>
      <c r="K191" s="174"/>
    </row>
    <row r="192" spans="1:15" s="175" customFormat="1">
      <c r="A192" s="132"/>
      <c r="B192" s="176"/>
      <c r="C192" s="549"/>
      <c r="D192" s="549"/>
      <c r="E192" s="549"/>
      <c r="F192" s="549"/>
      <c r="G192" s="172" t="s">
        <v>9</v>
      </c>
      <c r="H192" s="133">
        <v>38</v>
      </c>
      <c r="I192" s="524">
        <v>0</v>
      </c>
      <c r="J192" s="303">
        <f>H192*I192</f>
        <v>0</v>
      </c>
      <c r="K192" s="174"/>
      <c r="L192" s="179"/>
      <c r="M192" s="180"/>
      <c r="N192" s="181"/>
      <c r="O192" s="181"/>
    </row>
    <row r="193" spans="1:15" s="175" customFormat="1">
      <c r="A193" s="132"/>
      <c r="B193" s="176"/>
      <c r="C193" s="549"/>
      <c r="D193" s="549"/>
      <c r="E193" s="549"/>
      <c r="F193" s="549"/>
      <c r="G193" s="172"/>
      <c r="H193" s="133"/>
      <c r="I193" s="524"/>
      <c r="J193" s="303"/>
      <c r="K193" s="174"/>
    </row>
    <row r="194" spans="1:15" s="175" customFormat="1">
      <c r="A194" s="132" t="s">
        <v>176</v>
      </c>
      <c r="B194" s="171" t="s">
        <v>437</v>
      </c>
      <c r="C194" s="548"/>
      <c r="D194" s="548"/>
      <c r="E194" s="548"/>
      <c r="F194" s="548"/>
      <c r="G194" s="172"/>
      <c r="H194" s="133"/>
      <c r="I194" s="524"/>
      <c r="J194" s="303"/>
      <c r="K194" s="174"/>
    </row>
    <row r="195" spans="1:15" s="175" customFormat="1">
      <c r="A195" s="132"/>
      <c r="B195" s="171" t="s">
        <v>343</v>
      </c>
      <c r="C195" s="548"/>
      <c r="D195" s="548"/>
      <c r="E195" s="548"/>
      <c r="F195" s="548"/>
      <c r="G195" s="172"/>
      <c r="H195" s="133"/>
      <c r="I195" s="524"/>
      <c r="J195" s="303"/>
      <c r="K195" s="174"/>
    </row>
    <row r="196" spans="1:15" s="175" customFormat="1" ht="18.75" customHeight="1">
      <c r="A196" s="132"/>
      <c r="B196" s="171" t="s">
        <v>251</v>
      </c>
      <c r="C196" s="548"/>
      <c r="D196" s="548"/>
      <c r="E196" s="548"/>
      <c r="F196" s="548"/>
      <c r="G196" s="172"/>
      <c r="H196" s="133"/>
      <c r="I196" s="524"/>
      <c r="J196" s="303"/>
      <c r="K196" s="174"/>
    </row>
    <row r="197" spans="1:15" s="175" customFormat="1">
      <c r="A197" s="132"/>
      <c r="B197" s="171" t="s">
        <v>169</v>
      </c>
      <c r="C197" s="548"/>
      <c r="D197" s="548"/>
      <c r="E197" s="548"/>
      <c r="F197" s="548"/>
      <c r="G197" s="172"/>
      <c r="H197" s="133"/>
      <c r="I197" s="524"/>
      <c r="J197" s="303"/>
      <c r="K197" s="174"/>
    </row>
    <row r="198" spans="1:15" s="175" customFormat="1">
      <c r="A198" s="132"/>
      <c r="B198" s="176"/>
      <c r="C198" s="549"/>
      <c r="D198" s="549"/>
      <c r="E198" s="549"/>
      <c r="F198" s="549"/>
      <c r="G198" s="172" t="s">
        <v>9</v>
      </c>
      <c r="H198" s="133">
        <v>24</v>
      </c>
      <c r="I198" s="524">
        <v>0</v>
      </c>
      <c r="J198" s="303">
        <f>H198*I198</f>
        <v>0</v>
      </c>
      <c r="K198" s="174"/>
      <c r="L198" s="179"/>
      <c r="M198" s="180"/>
      <c r="N198" s="181"/>
      <c r="O198" s="181"/>
    </row>
    <row r="199" spans="1:15" s="175" customFormat="1">
      <c r="A199" s="132"/>
      <c r="B199" s="176"/>
      <c r="C199" s="549"/>
      <c r="D199" s="549"/>
      <c r="E199" s="549"/>
      <c r="F199" s="549"/>
      <c r="G199" s="172"/>
      <c r="H199" s="133"/>
      <c r="I199" s="524"/>
      <c r="J199" s="303"/>
      <c r="K199" s="174"/>
    </row>
    <row r="200" spans="1:15" s="175" customFormat="1">
      <c r="A200" s="132" t="s">
        <v>528</v>
      </c>
      <c r="B200" s="171" t="s">
        <v>253</v>
      </c>
      <c r="C200" s="548"/>
      <c r="D200" s="548"/>
      <c r="E200" s="548"/>
      <c r="F200" s="548"/>
      <c r="G200" s="172"/>
      <c r="H200" s="133"/>
      <c r="I200" s="524"/>
      <c r="J200" s="303"/>
      <c r="K200" s="174"/>
    </row>
    <row r="201" spans="1:15" s="175" customFormat="1">
      <c r="A201" s="132"/>
      <c r="B201" s="171" t="s">
        <v>298</v>
      </c>
      <c r="C201" s="548"/>
      <c r="D201" s="548"/>
      <c r="E201" s="548"/>
      <c r="F201" s="548"/>
      <c r="G201" s="172"/>
      <c r="H201" s="133"/>
      <c r="I201" s="524"/>
      <c r="J201" s="303"/>
      <c r="K201" s="174"/>
    </row>
    <row r="202" spans="1:15" s="175" customFormat="1">
      <c r="A202" s="132"/>
      <c r="B202" s="171" t="s">
        <v>254</v>
      </c>
      <c r="C202" s="548"/>
      <c r="D202" s="548"/>
      <c r="E202" s="548"/>
      <c r="F202" s="548"/>
      <c r="G202" s="172"/>
      <c r="H202" s="133"/>
      <c r="I202" s="524"/>
      <c r="J202" s="303"/>
      <c r="K202" s="174"/>
    </row>
    <row r="203" spans="1:15" s="175" customFormat="1">
      <c r="A203" s="132"/>
      <c r="B203" s="171" t="s">
        <v>169</v>
      </c>
      <c r="C203" s="548"/>
      <c r="D203" s="548"/>
      <c r="E203" s="548"/>
      <c r="F203" s="548"/>
      <c r="G203" s="172"/>
      <c r="H203" s="133"/>
      <c r="I203" s="524"/>
      <c r="J203" s="303"/>
      <c r="K203" s="174"/>
    </row>
    <row r="204" spans="1:15" s="175" customFormat="1">
      <c r="A204" s="132"/>
      <c r="B204" s="176"/>
      <c r="C204" s="549"/>
      <c r="D204" s="549"/>
      <c r="E204" s="549"/>
      <c r="F204" s="549"/>
      <c r="G204" s="172" t="s">
        <v>9</v>
      </c>
      <c r="H204" s="133">
        <v>1</v>
      </c>
      <c r="I204" s="524">
        <v>0</v>
      </c>
      <c r="J204" s="303">
        <f>H204*I204</f>
        <v>0</v>
      </c>
      <c r="K204" s="174"/>
    </row>
    <row r="205" spans="1:15" s="175" customFormat="1">
      <c r="A205" s="132"/>
      <c r="B205" s="176"/>
      <c r="C205" s="549"/>
      <c r="D205" s="549"/>
      <c r="E205" s="549"/>
      <c r="F205" s="549"/>
      <c r="G205" s="172"/>
      <c r="H205" s="133"/>
      <c r="I205" s="524"/>
      <c r="J205" s="303"/>
      <c r="K205" s="174"/>
    </row>
    <row r="206" spans="1:15" s="175" customFormat="1">
      <c r="A206" s="132" t="s">
        <v>177</v>
      </c>
      <c r="B206" s="171" t="s">
        <v>438</v>
      </c>
      <c r="C206" s="548"/>
      <c r="D206" s="548"/>
      <c r="E206" s="548"/>
      <c r="F206" s="548"/>
      <c r="G206" s="172"/>
      <c r="H206" s="133"/>
      <c r="I206" s="524"/>
      <c r="J206" s="303"/>
      <c r="K206" s="174"/>
    </row>
    <row r="207" spans="1:15" s="175" customFormat="1">
      <c r="A207" s="132"/>
      <c r="B207" s="171" t="s">
        <v>246</v>
      </c>
      <c r="C207" s="548"/>
      <c r="D207" s="548"/>
      <c r="E207" s="548"/>
      <c r="F207" s="548"/>
      <c r="G207" s="172"/>
      <c r="H207" s="133"/>
      <c r="I207" s="524"/>
      <c r="J207" s="303"/>
      <c r="K207" s="174"/>
    </row>
    <row r="208" spans="1:15" s="175" customFormat="1">
      <c r="A208" s="132"/>
      <c r="B208" s="171" t="s">
        <v>255</v>
      </c>
      <c r="C208" s="548"/>
      <c r="D208" s="548"/>
      <c r="E208" s="548"/>
      <c r="F208" s="548"/>
      <c r="G208" s="172"/>
      <c r="H208" s="133"/>
      <c r="I208" s="524"/>
      <c r="J208" s="303"/>
      <c r="K208" s="174"/>
    </row>
    <row r="209" spans="1:15" s="175" customFormat="1">
      <c r="A209" s="132"/>
      <c r="B209" s="171" t="s">
        <v>169</v>
      </c>
      <c r="C209" s="548"/>
      <c r="D209" s="548"/>
      <c r="E209" s="548"/>
      <c r="F209" s="548"/>
      <c r="G209" s="172"/>
      <c r="H209" s="133"/>
      <c r="I209" s="524"/>
      <c r="J209" s="303"/>
      <c r="K209" s="174"/>
    </row>
    <row r="210" spans="1:15" s="175" customFormat="1">
      <c r="A210" s="132"/>
      <c r="B210" s="176"/>
      <c r="C210" s="549"/>
      <c r="D210" s="549"/>
      <c r="E210" s="549"/>
      <c r="F210" s="549"/>
      <c r="G210" s="172" t="s">
        <v>9</v>
      </c>
      <c r="H210" s="133">
        <v>24</v>
      </c>
      <c r="I210" s="524">
        <v>0</v>
      </c>
      <c r="J210" s="303">
        <f>H210*I210</f>
        <v>0</v>
      </c>
      <c r="K210" s="174"/>
      <c r="L210" s="179"/>
      <c r="M210" s="180"/>
      <c r="N210" s="181"/>
      <c r="O210" s="181"/>
    </row>
    <row r="211" spans="1:15" s="154" customFormat="1">
      <c r="A211" s="127"/>
      <c r="B211" s="152"/>
      <c r="C211" s="547"/>
      <c r="D211" s="547"/>
      <c r="E211" s="547"/>
      <c r="F211" s="547"/>
      <c r="G211" s="129"/>
      <c r="H211" s="130"/>
      <c r="I211" s="521"/>
      <c r="J211" s="300"/>
      <c r="K211" s="131"/>
    </row>
    <row r="212" spans="1:15" s="154" customFormat="1">
      <c r="A212" s="127" t="s">
        <v>181</v>
      </c>
      <c r="B212" s="160" t="s">
        <v>439</v>
      </c>
      <c r="C212" s="543"/>
      <c r="D212" s="543"/>
      <c r="E212" s="543"/>
      <c r="F212" s="543"/>
      <c r="G212" s="129"/>
      <c r="H212" s="130"/>
      <c r="I212" s="521"/>
      <c r="J212" s="300"/>
      <c r="K212" s="131"/>
    </row>
    <row r="213" spans="1:15" s="154" customFormat="1">
      <c r="A213" s="127"/>
      <c r="B213" s="160" t="s">
        <v>484</v>
      </c>
      <c r="C213" s="543"/>
      <c r="D213" s="543"/>
      <c r="E213" s="543"/>
      <c r="F213" s="543"/>
      <c r="G213" s="129"/>
      <c r="H213" s="130"/>
      <c r="I213" s="521"/>
      <c r="J213" s="300"/>
      <c r="K213" s="131"/>
    </row>
    <row r="214" spans="1:15" s="154" customFormat="1">
      <c r="A214" s="127"/>
      <c r="B214" s="160" t="s">
        <v>344</v>
      </c>
      <c r="C214" s="543"/>
      <c r="D214" s="543"/>
      <c r="E214" s="543"/>
      <c r="F214" s="543"/>
      <c r="G214" s="129"/>
      <c r="H214" s="130"/>
      <c r="I214" s="521"/>
      <c r="J214" s="300"/>
      <c r="K214" s="131"/>
    </row>
    <row r="215" spans="1:15" s="154" customFormat="1">
      <c r="A215" s="127"/>
      <c r="B215" s="160" t="s">
        <v>169</v>
      </c>
      <c r="C215" s="543"/>
      <c r="D215" s="543"/>
      <c r="E215" s="543"/>
      <c r="F215" s="543"/>
      <c r="G215" s="129"/>
      <c r="H215" s="130"/>
      <c r="I215" s="521"/>
      <c r="J215" s="300"/>
      <c r="K215" s="131"/>
    </row>
    <row r="216" spans="1:15" s="154" customFormat="1">
      <c r="A216" s="127"/>
      <c r="B216" s="152"/>
      <c r="C216" s="547"/>
      <c r="D216" s="547"/>
      <c r="E216" s="547"/>
      <c r="F216" s="547"/>
      <c r="G216" s="129" t="s">
        <v>9</v>
      </c>
      <c r="H216" s="130">
        <f>SUM(40-15)</f>
        <v>25</v>
      </c>
      <c r="I216" s="521">
        <v>0</v>
      </c>
      <c r="J216" s="300">
        <f>H216*I216</f>
        <v>0</v>
      </c>
      <c r="K216" s="131"/>
    </row>
    <row r="217" spans="1:15" s="154" customFormat="1">
      <c r="A217" s="127"/>
      <c r="B217" s="152"/>
      <c r="C217" s="547"/>
      <c r="D217" s="547"/>
      <c r="E217" s="547"/>
      <c r="F217" s="547"/>
      <c r="G217" s="129"/>
      <c r="H217" s="130"/>
      <c r="I217" s="521"/>
      <c r="J217" s="300"/>
      <c r="K217" s="131"/>
    </row>
    <row r="218" spans="1:15" s="154" customFormat="1" ht="12">
      <c r="A218" s="127" t="s">
        <v>182</v>
      </c>
      <c r="B218" s="160" t="s">
        <v>341</v>
      </c>
      <c r="C218" s="543"/>
      <c r="D218" s="543"/>
      <c r="E218" s="543"/>
      <c r="F218" s="543"/>
      <c r="G218" s="129"/>
      <c r="H218" s="130"/>
      <c r="I218" s="521"/>
      <c r="J218" s="300"/>
      <c r="K218" s="207"/>
    </row>
    <row r="219" spans="1:15" s="154" customFormat="1" ht="12">
      <c r="A219" s="127"/>
      <c r="B219" s="160" t="s">
        <v>332</v>
      </c>
      <c r="C219" s="543"/>
      <c r="D219" s="543"/>
      <c r="E219" s="543"/>
      <c r="F219" s="543"/>
      <c r="G219" s="129"/>
      <c r="H219" s="130"/>
      <c r="I219" s="521"/>
      <c r="J219" s="300"/>
      <c r="K219" s="207"/>
    </row>
    <row r="220" spans="1:15" s="154" customFormat="1">
      <c r="A220" s="127"/>
      <c r="B220" s="160" t="s">
        <v>169</v>
      </c>
      <c r="C220" s="543"/>
      <c r="D220" s="543"/>
      <c r="E220" s="543"/>
      <c r="F220" s="543"/>
      <c r="G220" s="129"/>
      <c r="H220" s="130"/>
      <c r="I220" s="521"/>
      <c r="J220" s="300"/>
      <c r="K220" s="131"/>
    </row>
    <row r="221" spans="1:15" s="154" customFormat="1">
      <c r="A221" s="127"/>
      <c r="B221" s="152"/>
      <c r="C221" s="547"/>
      <c r="D221" s="547"/>
      <c r="E221" s="547"/>
      <c r="F221" s="547"/>
      <c r="G221" s="129" t="s">
        <v>9</v>
      </c>
      <c r="H221" s="130">
        <v>30</v>
      </c>
      <c r="I221" s="521">
        <v>0</v>
      </c>
      <c r="J221" s="300">
        <f>H221*I221</f>
        <v>0</v>
      </c>
      <c r="K221" s="131"/>
    </row>
    <row r="222" spans="1:15" s="154" customFormat="1">
      <c r="A222" s="127"/>
      <c r="B222" s="152"/>
      <c r="C222" s="547"/>
      <c r="D222" s="547"/>
      <c r="E222" s="547"/>
      <c r="F222" s="547"/>
      <c r="G222" s="129"/>
      <c r="H222" s="130"/>
      <c r="I222" s="521"/>
      <c r="J222" s="300"/>
      <c r="K222" s="131"/>
    </row>
    <row r="223" spans="1:15" s="175" customFormat="1">
      <c r="A223" s="132" t="s">
        <v>183</v>
      </c>
      <c r="B223" s="171" t="s">
        <v>342</v>
      </c>
      <c r="C223" s="548"/>
      <c r="D223" s="548"/>
      <c r="E223" s="548"/>
      <c r="F223" s="548"/>
      <c r="G223" s="172"/>
      <c r="H223" s="133"/>
      <c r="I223" s="524"/>
      <c r="J223" s="303"/>
      <c r="K223" s="174"/>
    </row>
    <row r="224" spans="1:15" s="175" customFormat="1" ht="12">
      <c r="A224" s="132"/>
      <c r="B224" s="171" t="s">
        <v>246</v>
      </c>
      <c r="C224" s="548"/>
      <c r="D224" s="548"/>
      <c r="E224" s="548"/>
      <c r="F224" s="548"/>
      <c r="G224" s="172"/>
      <c r="H224" s="133"/>
      <c r="I224" s="524"/>
      <c r="J224" s="303"/>
      <c r="K224" s="207"/>
    </row>
    <row r="225" spans="1:11" s="175" customFormat="1">
      <c r="A225" s="132"/>
      <c r="B225" s="171" t="s">
        <v>169</v>
      </c>
      <c r="C225" s="548"/>
      <c r="D225" s="548"/>
      <c r="E225" s="548"/>
      <c r="F225" s="548"/>
      <c r="G225" s="172"/>
      <c r="H225" s="133"/>
      <c r="I225" s="524"/>
      <c r="J225" s="303"/>
      <c r="K225" s="174"/>
    </row>
    <row r="226" spans="1:11" s="175" customFormat="1">
      <c r="A226" s="132"/>
      <c r="B226" s="176"/>
      <c r="C226" s="549"/>
      <c r="D226" s="549"/>
      <c r="E226" s="549"/>
      <c r="F226" s="549"/>
      <c r="G226" s="172" t="s">
        <v>9</v>
      </c>
      <c r="H226" s="133">
        <v>2</v>
      </c>
      <c r="I226" s="524">
        <v>0</v>
      </c>
      <c r="J226" s="303">
        <f>H226*I226</f>
        <v>0</v>
      </c>
      <c r="K226" s="174"/>
    </row>
    <row r="227" spans="1:11" s="154" customFormat="1">
      <c r="A227" s="127"/>
      <c r="B227" s="152"/>
      <c r="C227" s="547"/>
      <c r="D227" s="547"/>
      <c r="E227" s="547"/>
      <c r="F227" s="547"/>
      <c r="G227" s="129"/>
      <c r="H227" s="130"/>
      <c r="I227" s="521"/>
      <c r="J227" s="300"/>
      <c r="K227" s="131"/>
    </row>
    <row r="228" spans="1:11" s="154" customFormat="1">
      <c r="A228" s="127" t="s">
        <v>184</v>
      </c>
      <c r="B228" s="160" t="s">
        <v>327</v>
      </c>
      <c r="C228" s="543"/>
      <c r="D228" s="543"/>
      <c r="E228" s="543"/>
      <c r="F228" s="543"/>
      <c r="G228" s="129"/>
      <c r="H228" s="130"/>
      <c r="I228" s="521"/>
      <c r="J228" s="300"/>
      <c r="K228" s="131"/>
    </row>
    <row r="229" spans="1:11" s="154" customFormat="1">
      <c r="A229" s="127"/>
      <c r="B229" s="160" t="s">
        <v>332</v>
      </c>
      <c r="C229" s="543"/>
      <c r="D229" s="543"/>
      <c r="E229" s="543"/>
      <c r="F229" s="543"/>
      <c r="G229" s="129"/>
      <c r="H229" s="130"/>
      <c r="I229" s="521"/>
      <c r="J229" s="300"/>
      <c r="K229" s="131"/>
    </row>
    <row r="230" spans="1:11" s="154" customFormat="1" ht="18.75" customHeight="1">
      <c r="A230" s="127"/>
      <c r="B230" s="160" t="s">
        <v>196</v>
      </c>
      <c r="C230" s="543"/>
      <c r="D230" s="543"/>
      <c r="E230" s="543"/>
      <c r="F230" s="543"/>
      <c r="G230" s="129"/>
      <c r="H230" s="130"/>
      <c r="I230" s="521"/>
      <c r="J230" s="300"/>
      <c r="K230" s="131"/>
    </row>
    <row r="231" spans="1:11" s="154" customFormat="1">
      <c r="A231" s="127"/>
      <c r="B231" s="160" t="s">
        <v>169</v>
      </c>
      <c r="C231" s="543"/>
      <c r="D231" s="543"/>
      <c r="E231" s="543"/>
      <c r="F231" s="543"/>
      <c r="G231" s="129"/>
      <c r="H231" s="130"/>
      <c r="I231" s="521"/>
      <c r="J231" s="300"/>
      <c r="K231" s="131"/>
    </row>
    <row r="232" spans="1:11" s="154" customFormat="1">
      <c r="A232" s="127"/>
      <c r="B232" s="152"/>
      <c r="C232" s="547"/>
      <c r="D232" s="547"/>
      <c r="E232" s="547"/>
      <c r="F232" s="547"/>
      <c r="G232" s="129" t="s">
        <v>9</v>
      </c>
      <c r="H232" s="130">
        <v>15</v>
      </c>
      <c r="I232" s="521">
        <v>0</v>
      </c>
      <c r="J232" s="300">
        <f>H232*I232</f>
        <v>0</v>
      </c>
      <c r="K232" s="131"/>
    </row>
    <row r="233" spans="1:11" s="154" customFormat="1">
      <c r="A233" s="127"/>
      <c r="B233" s="152"/>
      <c r="C233" s="547"/>
      <c r="D233" s="547"/>
      <c r="E233" s="547"/>
      <c r="F233" s="547"/>
      <c r="G233" s="129"/>
      <c r="H233" s="130"/>
      <c r="I233" s="521"/>
      <c r="J233" s="300"/>
      <c r="K233" s="131"/>
    </row>
    <row r="234" spans="1:11" s="154" customFormat="1">
      <c r="A234" s="127" t="s">
        <v>185</v>
      </c>
      <c r="B234" s="160" t="s">
        <v>328</v>
      </c>
      <c r="C234" s="543"/>
      <c r="D234" s="543"/>
      <c r="E234" s="543"/>
      <c r="F234" s="543"/>
      <c r="G234" s="129"/>
      <c r="H234" s="130"/>
      <c r="I234" s="521"/>
      <c r="J234" s="300"/>
      <c r="K234" s="131"/>
    </row>
    <row r="235" spans="1:11" s="154" customFormat="1">
      <c r="A235" s="127"/>
      <c r="B235" s="160" t="s">
        <v>354</v>
      </c>
      <c r="C235" s="543"/>
      <c r="D235" s="543"/>
      <c r="E235" s="543"/>
      <c r="F235" s="543"/>
      <c r="G235" s="129"/>
      <c r="H235" s="130"/>
      <c r="I235" s="521"/>
      <c r="J235" s="300"/>
      <c r="K235" s="131"/>
    </row>
    <row r="236" spans="1:11" s="154" customFormat="1">
      <c r="A236" s="127"/>
      <c r="B236" s="160" t="s">
        <v>198</v>
      </c>
      <c r="C236" s="543"/>
      <c r="D236" s="543"/>
      <c r="E236" s="543"/>
      <c r="F236" s="543"/>
      <c r="G236" s="129"/>
      <c r="H236" s="130"/>
      <c r="I236" s="521"/>
      <c r="J236" s="300"/>
      <c r="K236" s="131"/>
    </row>
    <row r="237" spans="1:11" s="154" customFormat="1">
      <c r="A237" s="127"/>
      <c r="B237" s="160" t="s">
        <v>169</v>
      </c>
      <c r="C237" s="543"/>
      <c r="D237" s="543"/>
      <c r="E237" s="543"/>
      <c r="F237" s="543"/>
      <c r="G237" s="129"/>
      <c r="H237" s="130"/>
      <c r="I237" s="521"/>
      <c r="J237" s="300"/>
      <c r="K237" s="131"/>
    </row>
    <row r="238" spans="1:11" s="154" customFormat="1">
      <c r="A238" s="127"/>
      <c r="B238" s="152"/>
      <c r="C238" s="547"/>
      <c r="D238" s="547"/>
      <c r="E238" s="547"/>
      <c r="F238" s="547"/>
      <c r="G238" s="129" t="s">
        <v>9</v>
      </c>
      <c r="H238" s="130">
        <v>15</v>
      </c>
      <c r="I238" s="521">
        <v>0</v>
      </c>
      <c r="J238" s="300">
        <f>H238*I238</f>
        <v>0</v>
      </c>
      <c r="K238" s="131"/>
    </row>
    <row r="239" spans="1:11" s="154" customFormat="1">
      <c r="A239" s="127"/>
      <c r="B239" s="152"/>
      <c r="C239" s="547"/>
      <c r="D239" s="547"/>
      <c r="E239" s="547"/>
      <c r="F239" s="547"/>
      <c r="G239" s="129"/>
      <c r="H239" s="130"/>
      <c r="I239" s="521"/>
      <c r="J239" s="300"/>
      <c r="K239" s="131"/>
    </row>
    <row r="240" spans="1:11" s="154" customFormat="1">
      <c r="A240" s="127" t="s">
        <v>249</v>
      </c>
      <c r="B240" s="160" t="s">
        <v>200</v>
      </c>
      <c r="C240" s="543"/>
      <c r="D240" s="543"/>
      <c r="E240" s="543"/>
      <c r="F240" s="543"/>
      <c r="G240" s="129"/>
      <c r="H240" s="130"/>
      <c r="I240" s="521"/>
      <c r="J240" s="300"/>
      <c r="K240" s="131"/>
    </row>
    <row r="241" spans="1:11" s="154" customFormat="1">
      <c r="A241" s="127"/>
      <c r="B241" s="160" t="s">
        <v>332</v>
      </c>
      <c r="C241" s="543"/>
      <c r="D241" s="543"/>
      <c r="E241" s="543"/>
      <c r="F241" s="543"/>
      <c r="G241" s="129"/>
      <c r="H241" s="130"/>
      <c r="I241" s="521"/>
      <c r="J241" s="300"/>
      <c r="K241" s="131"/>
    </row>
    <row r="242" spans="1:11" s="154" customFormat="1">
      <c r="A242" s="127"/>
      <c r="B242" s="160" t="s">
        <v>169</v>
      </c>
      <c r="C242" s="543"/>
      <c r="D242" s="543"/>
      <c r="E242" s="543"/>
      <c r="F242" s="543"/>
      <c r="G242" s="129"/>
      <c r="H242" s="130"/>
      <c r="I242" s="521"/>
      <c r="J242" s="300"/>
      <c r="K242" s="131"/>
    </row>
    <row r="243" spans="1:11" s="154" customFormat="1">
      <c r="A243" s="127"/>
      <c r="B243" s="152"/>
      <c r="C243" s="547"/>
      <c r="D243" s="547"/>
      <c r="E243" s="547"/>
      <c r="F243" s="547"/>
      <c r="G243" s="129" t="s">
        <v>9</v>
      </c>
      <c r="H243" s="130">
        <v>15</v>
      </c>
      <c r="I243" s="521">
        <v>0</v>
      </c>
      <c r="J243" s="300">
        <f>H243*I243</f>
        <v>0</v>
      </c>
      <c r="K243" s="131"/>
    </row>
    <row r="244" spans="1:11" s="154" customFormat="1">
      <c r="A244" s="127"/>
      <c r="B244" s="152"/>
      <c r="C244" s="547"/>
      <c r="D244" s="547"/>
      <c r="E244" s="547"/>
      <c r="F244" s="547"/>
      <c r="G244" s="129"/>
      <c r="H244" s="130"/>
      <c r="I244" s="521"/>
      <c r="J244" s="300"/>
      <c r="K244" s="131"/>
    </row>
    <row r="245" spans="1:11" s="175" customFormat="1">
      <c r="A245" s="132" t="s">
        <v>189</v>
      </c>
      <c r="B245" s="171" t="s">
        <v>258</v>
      </c>
      <c r="C245" s="548"/>
      <c r="D245" s="548"/>
      <c r="E245" s="548"/>
      <c r="F245" s="548"/>
      <c r="G245" s="172"/>
      <c r="H245" s="133"/>
      <c r="I245" s="524"/>
      <c r="J245" s="303"/>
      <c r="K245" s="174"/>
    </row>
    <row r="246" spans="1:11" s="175" customFormat="1">
      <c r="A246" s="132"/>
      <c r="B246" s="171" t="s">
        <v>259</v>
      </c>
      <c r="C246" s="548"/>
      <c r="D246" s="548"/>
      <c r="E246" s="548"/>
      <c r="F246" s="548"/>
      <c r="G246" s="172"/>
      <c r="H246" s="133"/>
      <c r="I246" s="524"/>
      <c r="J246" s="303"/>
      <c r="K246" s="174"/>
    </row>
    <row r="247" spans="1:11" s="175" customFormat="1" ht="67.5">
      <c r="A247" s="132"/>
      <c r="B247" s="182" t="s">
        <v>260</v>
      </c>
      <c r="C247" s="552"/>
      <c r="D247" s="552"/>
      <c r="E247" s="552"/>
      <c r="F247" s="552"/>
      <c r="G247" s="183"/>
      <c r="H247" s="173"/>
      <c r="I247" s="526"/>
      <c r="J247" s="305"/>
      <c r="K247" s="174"/>
    </row>
    <row r="248" spans="1:11" s="175" customFormat="1">
      <c r="A248" s="132"/>
      <c r="B248" s="171" t="s">
        <v>529</v>
      </c>
      <c r="C248" s="548"/>
      <c r="D248" s="548"/>
      <c r="E248" s="548"/>
      <c r="F248" s="548"/>
      <c r="G248" s="172"/>
      <c r="H248" s="133"/>
      <c r="I248" s="524"/>
      <c r="J248" s="303"/>
      <c r="K248" s="174"/>
    </row>
    <row r="249" spans="1:11" s="175" customFormat="1">
      <c r="A249" s="132"/>
      <c r="B249" s="171" t="s">
        <v>261</v>
      </c>
      <c r="C249" s="548"/>
      <c r="D249" s="548"/>
      <c r="E249" s="548"/>
      <c r="F249" s="548"/>
      <c r="G249" s="172"/>
      <c r="H249" s="133"/>
      <c r="I249" s="524"/>
      <c r="J249" s="303"/>
      <c r="K249" s="174"/>
    </row>
    <row r="250" spans="1:11" s="175" customFormat="1">
      <c r="A250" s="132"/>
      <c r="B250" s="176"/>
      <c r="C250" s="549"/>
      <c r="D250" s="549"/>
      <c r="E250" s="549"/>
      <c r="F250" s="549"/>
      <c r="G250" s="172" t="s">
        <v>11</v>
      </c>
      <c r="H250" s="133">
        <v>1</v>
      </c>
      <c r="I250" s="524">
        <v>0</v>
      </c>
      <c r="J250" s="303">
        <f>H250*I250</f>
        <v>0</v>
      </c>
      <c r="K250" s="174"/>
    </row>
    <row r="251" spans="1:11" s="175" customFormat="1">
      <c r="A251" s="132"/>
      <c r="B251" s="171"/>
      <c r="C251" s="548"/>
      <c r="D251" s="548"/>
      <c r="E251" s="548"/>
      <c r="F251" s="548"/>
      <c r="G251" s="172"/>
      <c r="H251" s="133"/>
      <c r="I251" s="524"/>
      <c r="J251" s="303"/>
      <c r="K251" s="174"/>
    </row>
    <row r="252" spans="1:11" s="175" customFormat="1">
      <c r="A252" s="132" t="s">
        <v>252</v>
      </c>
      <c r="B252" s="171" t="s">
        <v>263</v>
      </c>
      <c r="C252" s="548"/>
      <c r="D252" s="548"/>
      <c r="E252" s="548"/>
      <c r="F252" s="548"/>
      <c r="G252" s="172"/>
      <c r="H252" s="133"/>
      <c r="I252" s="524"/>
      <c r="J252" s="303"/>
      <c r="K252" s="174"/>
    </row>
    <row r="253" spans="1:11" s="175" customFormat="1">
      <c r="A253" s="132"/>
      <c r="B253" s="171" t="s">
        <v>264</v>
      </c>
      <c r="C253" s="548"/>
      <c r="D253" s="548"/>
      <c r="E253" s="548"/>
      <c r="F253" s="548"/>
      <c r="G253" s="172"/>
      <c r="H253" s="133"/>
      <c r="I253" s="524"/>
      <c r="J253" s="303"/>
      <c r="K253" s="174"/>
    </row>
    <row r="254" spans="1:11" s="175" customFormat="1" ht="67.5">
      <c r="A254" s="132"/>
      <c r="B254" s="182" t="s">
        <v>260</v>
      </c>
      <c r="C254" s="552"/>
      <c r="D254" s="552"/>
      <c r="E254" s="552"/>
      <c r="F254" s="552"/>
      <c r="G254" s="183"/>
      <c r="H254" s="173"/>
      <c r="I254" s="526"/>
      <c r="J254" s="305"/>
      <c r="K254" s="174"/>
    </row>
    <row r="255" spans="1:11" s="175" customFormat="1">
      <c r="A255" s="132"/>
      <c r="B255" s="171" t="s">
        <v>530</v>
      </c>
      <c r="C255" s="548"/>
      <c r="D255" s="548"/>
      <c r="E255" s="548"/>
      <c r="F255" s="548"/>
      <c r="G255" s="172"/>
      <c r="H255" s="133"/>
      <c r="I255" s="524"/>
      <c r="J255" s="303"/>
      <c r="K255" s="174"/>
    </row>
    <row r="256" spans="1:11" s="175" customFormat="1">
      <c r="A256" s="132"/>
      <c r="B256" s="171" t="s">
        <v>261</v>
      </c>
      <c r="C256" s="548"/>
      <c r="D256" s="548"/>
      <c r="E256" s="548"/>
      <c r="F256" s="548"/>
      <c r="G256" s="172"/>
      <c r="H256" s="133"/>
      <c r="I256" s="524"/>
      <c r="J256" s="303"/>
      <c r="K256" s="174"/>
    </row>
    <row r="257" spans="1:11" s="175" customFormat="1">
      <c r="A257" s="132"/>
      <c r="B257" s="176"/>
      <c r="C257" s="549"/>
      <c r="D257" s="549"/>
      <c r="E257" s="549"/>
      <c r="F257" s="549"/>
      <c r="G257" s="172" t="s">
        <v>11</v>
      </c>
      <c r="H257" s="133">
        <v>1</v>
      </c>
      <c r="I257" s="524">
        <v>0</v>
      </c>
      <c r="J257" s="303">
        <f>H257*I257</f>
        <v>0</v>
      </c>
      <c r="K257" s="174"/>
    </row>
    <row r="258" spans="1:11" s="175" customFormat="1">
      <c r="A258" s="132"/>
      <c r="B258" s="176"/>
      <c r="C258" s="549"/>
      <c r="D258" s="549"/>
      <c r="E258" s="549"/>
      <c r="F258" s="549"/>
      <c r="G258" s="172"/>
      <c r="H258" s="133"/>
      <c r="I258" s="524"/>
      <c r="J258" s="303"/>
      <c r="K258" s="174"/>
    </row>
    <row r="259" spans="1:11" s="175" customFormat="1">
      <c r="A259" s="132" t="s">
        <v>190</v>
      </c>
      <c r="B259" s="171" t="s">
        <v>391</v>
      </c>
      <c r="C259" s="548"/>
      <c r="D259" s="548"/>
      <c r="E259" s="548"/>
      <c r="F259" s="548"/>
      <c r="G259" s="172"/>
      <c r="H259" s="133"/>
      <c r="I259" s="524"/>
      <c r="J259" s="303"/>
      <c r="K259" s="174"/>
    </row>
    <row r="260" spans="1:11" s="175" customFormat="1">
      <c r="A260" s="132"/>
      <c r="B260" s="171" t="s">
        <v>264</v>
      </c>
      <c r="C260" s="548"/>
      <c r="D260" s="548"/>
      <c r="E260" s="548"/>
      <c r="F260" s="548"/>
      <c r="G260" s="172"/>
      <c r="H260" s="133"/>
      <c r="I260" s="524"/>
      <c r="J260" s="303"/>
      <c r="K260" s="174"/>
    </row>
    <row r="261" spans="1:11" s="175" customFormat="1" ht="67.5">
      <c r="A261" s="132"/>
      <c r="B261" s="182" t="s">
        <v>260</v>
      </c>
      <c r="C261" s="552"/>
      <c r="D261" s="552"/>
      <c r="E261" s="552"/>
      <c r="F261" s="552"/>
      <c r="G261" s="183"/>
      <c r="H261" s="173"/>
      <c r="I261" s="526"/>
      <c r="J261" s="305"/>
      <c r="K261" s="174"/>
    </row>
    <row r="262" spans="1:11" s="175" customFormat="1">
      <c r="A262" s="132"/>
      <c r="B262" s="171" t="s">
        <v>531</v>
      </c>
      <c r="C262" s="548"/>
      <c r="D262" s="548"/>
      <c r="E262" s="548"/>
      <c r="F262" s="548"/>
      <c r="G262" s="172"/>
      <c r="H262" s="133"/>
      <c r="I262" s="524"/>
      <c r="J262" s="303"/>
      <c r="K262" s="174"/>
    </row>
    <row r="263" spans="1:11" s="175" customFormat="1">
      <c r="A263" s="132"/>
      <c r="B263" s="171" t="s">
        <v>261</v>
      </c>
      <c r="C263" s="548"/>
      <c r="D263" s="548"/>
      <c r="E263" s="548"/>
      <c r="F263" s="548"/>
      <c r="G263" s="172"/>
      <c r="H263" s="133"/>
      <c r="I263" s="524"/>
      <c r="J263" s="303"/>
      <c r="K263" s="174"/>
    </row>
    <row r="264" spans="1:11" s="175" customFormat="1">
      <c r="A264" s="132"/>
      <c r="B264" s="176"/>
      <c r="C264" s="549"/>
      <c r="D264" s="549"/>
      <c r="E264" s="549"/>
      <c r="F264" s="549"/>
      <c r="G264" s="172" t="s">
        <v>11</v>
      </c>
      <c r="H264" s="133">
        <v>1</v>
      </c>
      <c r="I264" s="524">
        <v>0</v>
      </c>
      <c r="J264" s="303">
        <f>H264*I264</f>
        <v>0</v>
      </c>
      <c r="K264" s="174"/>
    </row>
    <row r="265" spans="1:11" s="175" customFormat="1">
      <c r="A265" s="132"/>
      <c r="B265" s="176"/>
      <c r="C265" s="549"/>
      <c r="D265" s="549"/>
      <c r="E265" s="549"/>
      <c r="F265" s="549"/>
      <c r="G265" s="172"/>
      <c r="H265" s="133"/>
      <c r="I265" s="524"/>
      <c r="J265" s="303"/>
      <c r="K265" s="174"/>
    </row>
    <row r="266" spans="1:11" s="175" customFormat="1">
      <c r="A266" s="132" t="s">
        <v>191</v>
      </c>
      <c r="B266" s="171" t="s">
        <v>532</v>
      </c>
      <c r="C266" s="548"/>
      <c r="D266" s="548"/>
      <c r="E266" s="548"/>
      <c r="F266" s="548"/>
      <c r="G266" s="172"/>
      <c r="H266" s="133"/>
      <c r="I266" s="524"/>
      <c r="J266" s="303"/>
      <c r="K266" s="174"/>
    </row>
    <row r="267" spans="1:11" s="175" customFormat="1">
      <c r="A267" s="132"/>
      <c r="B267" s="171" t="s">
        <v>264</v>
      </c>
      <c r="C267" s="548"/>
      <c r="D267" s="548"/>
      <c r="E267" s="548"/>
      <c r="F267" s="548"/>
      <c r="G267" s="172"/>
      <c r="H267" s="133"/>
      <c r="I267" s="524"/>
      <c r="J267" s="303"/>
      <c r="K267" s="174"/>
    </row>
    <row r="268" spans="1:11" s="175" customFormat="1" ht="67.5">
      <c r="A268" s="132"/>
      <c r="B268" s="182" t="s">
        <v>260</v>
      </c>
      <c r="C268" s="552"/>
      <c r="D268" s="552"/>
      <c r="E268" s="552"/>
      <c r="F268" s="552"/>
      <c r="G268" s="183"/>
      <c r="H268" s="173"/>
      <c r="I268" s="526"/>
      <c r="J268" s="305"/>
      <c r="K268" s="174"/>
    </row>
    <row r="269" spans="1:11" s="175" customFormat="1">
      <c r="A269" s="132"/>
      <c r="B269" s="171" t="s">
        <v>499</v>
      </c>
      <c r="C269" s="548"/>
      <c r="D269" s="548"/>
      <c r="E269" s="548"/>
      <c r="F269" s="548"/>
      <c r="G269" s="172"/>
      <c r="H269" s="133"/>
      <c r="I269" s="524"/>
      <c r="J269" s="303"/>
      <c r="K269" s="174"/>
    </row>
    <row r="270" spans="1:11" s="175" customFormat="1">
      <c r="A270" s="132"/>
      <c r="B270" s="171" t="s">
        <v>261</v>
      </c>
      <c r="C270" s="548"/>
      <c r="D270" s="548"/>
      <c r="E270" s="548"/>
      <c r="F270" s="548"/>
      <c r="G270" s="172"/>
      <c r="H270" s="133"/>
      <c r="I270" s="524"/>
      <c r="J270" s="303"/>
      <c r="K270" s="174"/>
    </row>
    <row r="271" spans="1:11" s="175" customFormat="1">
      <c r="A271" s="132"/>
      <c r="B271" s="176"/>
      <c r="C271" s="549"/>
      <c r="D271" s="549"/>
      <c r="E271" s="549"/>
      <c r="F271" s="549"/>
      <c r="G271" s="172" t="s">
        <v>11</v>
      </c>
      <c r="H271" s="133">
        <v>1</v>
      </c>
      <c r="I271" s="524">
        <v>0</v>
      </c>
      <c r="J271" s="303">
        <f>H271*I271</f>
        <v>0</v>
      </c>
      <c r="K271" s="174"/>
    </row>
    <row r="272" spans="1:11" s="175" customFormat="1">
      <c r="A272" s="132"/>
      <c r="B272" s="176"/>
      <c r="C272" s="549"/>
      <c r="D272" s="549"/>
      <c r="E272" s="549"/>
      <c r="F272" s="549"/>
      <c r="G272" s="172"/>
      <c r="H272" s="133"/>
      <c r="I272" s="524"/>
      <c r="J272" s="303"/>
      <c r="K272" s="174"/>
    </row>
    <row r="273" spans="1:11" s="48" customFormat="1" ht="15.75">
      <c r="A273" s="202" t="s">
        <v>192</v>
      </c>
      <c r="B273" s="32" t="s">
        <v>338</v>
      </c>
      <c r="C273" s="553"/>
      <c r="D273" s="553"/>
      <c r="E273" s="553"/>
      <c r="F273" s="553"/>
      <c r="G273" s="45"/>
      <c r="H273" s="46"/>
      <c r="I273" s="527"/>
      <c r="J273" s="306"/>
      <c r="K273" s="235"/>
    </row>
    <row r="274" spans="1:11" s="48" customFormat="1" ht="22.5">
      <c r="A274" s="44"/>
      <c r="B274" s="13" t="s">
        <v>337</v>
      </c>
      <c r="C274" s="3"/>
      <c r="D274" s="3"/>
      <c r="E274" s="3"/>
      <c r="F274" s="3"/>
      <c r="G274" s="45"/>
      <c r="H274" s="46"/>
      <c r="I274" s="527"/>
      <c r="J274" s="306"/>
      <c r="K274" s="47"/>
    </row>
    <row r="275" spans="1:11" s="48" customFormat="1" ht="22.5">
      <c r="A275" s="44"/>
      <c r="B275" s="13" t="s">
        <v>81</v>
      </c>
      <c r="C275" s="3"/>
      <c r="D275" s="3"/>
      <c r="E275" s="3"/>
      <c r="F275" s="3"/>
      <c r="G275" s="45"/>
      <c r="H275" s="46"/>
      <c r="I275" s="527"/>
      <c r="J275" s="306"/>
      <c r="K275" s="47"/>
    </row>
    <row r="276" spans="1:11" s="200" customFormat="1" ht="22.5">
      <c r="A276" s="236"/>
      <c r="B276" s="237" t="s">
        <v>82</v>
      </c>
      <c r="C276" s="151"/>
      <c r="D276" s="151"/>
      <c r="E276" s="151"/>
      <c r="F276" s="151"/>
      <c r="G276" s="238"/>
      <c r="H276" s="239"/>
      <c r="I276" s="528"/>
      <c r="J276" s="307"/>
      <c r="K276" s="240"/>
    </row>
    <row r="277" spans="1:11" s="48" customFormat="1">
      <c r="A277" s="241"/>
      <c r="B277" s="13" t="s">
        <v>403</v>
      </c>
      <c r="C277" s="3"/>
      <c r="D277" s="3"/>
      <c r="E277" s="3"/>
      <c r="F277" s="3"/>
      <c r="G277" s="45"/>
      <c r="H277" s="227"/>
      <c r="I277" s="529"/>
      <c r="J277" s="309"/>
      <c r="K277" s="47"/>
    </row>
    <row r="278" spans="1:11" s="48" customFormat="1">
      <c r="A278" s="241"/>
      <c r="B278" s="171" t="s">
        <v>261</v>
      </c>
      <c r="C278" s="548"/>
      <c r="D278" s="548"/>
      <c r="E278" s="548"/>
      <c r="F278" s="548"/>
      <c r="G278" s="45"/>
      <c r="H278" s="227"/>
      <c r="I278" s="529"/>
      <c r="J278" s="309"/>
      <c r="K278" s="47"/>
    </row>
    <row r="279" spans="1:11" s="48" customFormat="1">
      <c r="A279" s="241"/>
      <c r="C279" s="554"/>
      <c r="D279" s="554"/>
      <c r="E279" s="554"/>
      <c r="F279" s="554"/>
      <c r="G279" s="45"/>
      <c r="H279" s="227"/>
      <c r="I279" s="529"/>
      <c r="J279" s="309"/>
      <c r="K279" s="47"/>
    </row>
    <row r="280" spans="1:11" s="48" customFormat="1">
      <c r="A280" s="44" t="s">
        <v>334</v>
      </c>
      <c r="B280" s="13" t="s">
        <v>399</v>
      </c>
      <c r="C280" s="3"/>
      <c r="D280" s="3"/>
      <c r="E280" s="3"/>
      <c r="F280" s="3"/>
      <c r="G280" s="45" t="s">
        <v>11</v>
      </c>
      <c r="H280" s="215">
        <v>1</v>
      </c>
      <c r="I280" s="530">
        <v>0</v>
      </c>
      <c r="J280" s="308">
        <f>$I280*H280</f>
        <v>0</v>
      </c>
      <c r="K280" s="32"/>
    </row>
    <row r="281" spans="1:11" s="48" customFormat="1">
      <c r="A281" s="242"/>
      <c r="C281" s="554"/>
      <c r="D281" s="554"/>
      <c r="E281" s="554"/>
      <c r="F281" s="554"/>
      <c r="G281" s="45"/>
      <c r="H281" s="227"/>
      <c r="I281" s="530"/>
      <c r="J281" s="309"/>
      <c r="K281" s="47"/>
    </row>
    <row r="282" spans="1:11" s="48" customFormat="1">
      <c r="A282" s="44" t="s">
        <v>335</v>
      </c>
      <c r="B282" s="243" t="s">
        <v>400</v>
      </c>
      <c r="C282" s="555"/>
      <c r="D282" s="555"/>
      <c r="E282" s="555"/>
      <c r="F282" s="555"/>
      <c r="G282" s="45" t="s">
        <v>11</v>
      </c>
      <c r="H282" s="215">
        <v>5</v>
      </c>
      <c r="I282" s="530">
        <v>0</v>
      </c>
      <c r="J282" s="308">
        <f>$I282*H282</f>
        <v>0</v>
      </c>
      <c r="K282" s="32"/>
    </row>
    <row r="283" spans="1:11" s="48" customFormat="1">
      <c r="A283" s="244"/>
      <c r="C283" s="554"/>
      <c r="D283" s="554"/>
      <c r="E283" s="554"/>
      <c r="F283" s="554"/>
      <c r="G283" s="45"/>
      <c r="H283" s="227"/>
      <c r="I283" s="530"/>
      <c r="J283" s="309"/>
      <c r="K283" s="47"/>
    </row>
    <row r="284" spans="1:11" s="48" customFormat="1">
      <c r="A284" s="44" t="s">
        <v>336</v>
      </c>
      <c r="B284" s="243" t="s">
        <v>401</v>
      </c>
      <c r="C284" s="555"/>
      <c r="D284" s="555"/>
      <c r="E284" s="555"/>
      <c r="F284" s="555"/>
      <c r="G284" s="45" t="s">
        <v>11</v>
      </c>
      <c r="H284" s="215">
        <v>1</v>
      </c>
      <c r="I284" s="530">
        <v>0</v>
      </c>
      <c r="J284" s="308">
        <f>$I284*H284</f>
        <v>0</v>
      </c>
      <c r="K284" s="32"/>
    </row>
    <row r="285" spans="1:11" s="48" customFormat="1">
      <c r="A285" s="244"/>
      <c r="C285" s="554"/>
      <c r="D285" s="554"/>
      <c r="E285" s="554"/>
      <c r="F285" s="554"/>
      <c r="G285" s="45"/>
      <c r="H285" s="215"/>
      <c r="I285" s="530"/>
      <c r="J285" s="308"/>
      <c r="K285" s="4"/>
    </row>
    <row r="286" spans="1:11" s="43" customFormat="1">
      <c r="A286" s="44" t="s">
        <v>339</v>
      </c>
      <c r="B286" s="243" t="s">
        <v>402</v>
      </c>
      <c r="C286" s="555"/>
      <c r="D286" s="555"/>
      <c r="E286" s="555"/>
      <c r="F286" s="555"/>
      <c r="G286" s="45" t="s">
        <v>11</v>
      </c>
      <c r="H286" s="215">
        <v>2</v>
      </c>
      <c r="I286" s="530">
        <v>0</v>
      </c>
      <c r="J286" s="308">
        <f>$I286*H286</f>
        <v>0</v>
      </c>
      <c r="K286" s="32"/>
    </row>
    <row r="287" spans="1:11" s="175" customFormat="1">
      <c r="A287" s="132"/>
      <c r="B287" s="171"/>
      <c r="C287" s="548"/>
      <c r="D287" s="548"/>
      <c r="E287" s="548"/>
      <c r="F287" s="548"/>
      <c r="G287" s="172"/>
      <c r="H287" s="133"/>
      <c r="I287" s="524"/>
      <c r="J287" s="303"/>
      <c r="K287" s="174"/>
    </row>
    <row r="288" spans="1:11" s="175" customFormat="1">
      <c r="A288" s="132" t="s">
        <v>193</v>
      </c>
      <c r="B288" s="171" t="s">
        <v>266</v>
      </c>
      <c r="C288" s="548"/>
      <c r="D288" s="548"/>
      <c r="E288" s="548"/>
      <c r="F288" s="548"/>
      <c r="G288" s="172"/>
      <c r="H288" s="133"/>
      <c r="I288" s="524"/>
      <c r="J288" s="303"/>
      <c r="K288" s="174"/>
    </row>
    <row r="289" spans="1:11" s="175" customFormat="1">
      <c r="A289" s="132"/>
      <c r="B289" s="171" t="s">
        <v>267</v>
      </c>
      <c r="C289" s="548"/>
      <c r="D289" s="548"/>
      <c r="E289" s="548"/>
      <c r="F289" s="548"/>
      <c r="G289" s="172"/>
      <c r="H289" s="133"/>
      <c r="I289" s="524"/>
      <c r="J289" s="303"/>
      <c r="K289" s="174"/>
    </row>
    <row r="290" spans="1:11" s="175" customFormat="1" ht="22.5">
      <c r="A290" s="132"/>
      <c r="B290" s="182" t="s">
        <v>268</v>
      </c>
      <c r="C290" s="552"/>
      <c r="D290" s="552"/>
      <c r="E290" s="552"/>
      <c r="F290" s="552"/>
      <c r="G290" s="183"/>
      <c r="H290" s="173"/>
      <c r="I290" s="526"/>
      <c r="J290" s="305"/>
      <c r="K290" s="174"/>
    </row>
    <row r="291" spans="1:11" s="175" customFormat="1">
      <c r="A291" s="132"/>
      <c r="B291" s="171" t="s">
        <v>269</v>
      </c>
      <c r="C291" s="548"/>
      <c r="D291" s="548"/>
      <c r="E291" s="548"/>
      <c r="F291" s="548"/>
      <c r="G291" s="172"/>
      <c r="H291" s="133"/>
      <c r="I291" s="524"/>
      <c r="J291" s="303"/>
      <c r="K291" s="174"/>
    </row>
    <row r="292" spans="1:11" s="175" customFormat="1">
      <c r="A292" s="132"/>
      <c r="B292" s="171" t="s">
        <v>261</v>
      </c>
      <c r="C292" s="548"/>
      <c r="D292" s="548"/>
      <c r="E292" s="548"/>
      <c r="F292" s="548"/>
      <c r="G292" s="172"/>
      <c r="H292" s="133"/>
      <c r="I292" s="524"/>
      <c r="J292" s="303"/>
      <c r="K292" s="174"/>
    </row>
    <row r="293" spans="1:11" s="206" customFormat="1">
      <c r="A293" s="132"/>
      <c r="B293" s="176"/>
      <c r="C293" s="549"/>
      <c r="D293" s="549"/>
      <c r="E293" s="549"/>
      <c r="F293" s="549"/>
      <c r="G293" s="203" t="s">
        <v>11</v>
      </c>
      <c r="H293" s="204">
        <v>1</v>
      </c>
      <c r="I293" s="531">
        <v>0</v>
      </c>
      <c r="J293" s="310">
        <f>H293*I293</f>
        <v>0</v>
      </c>
      <c r="K293" s="205"/>
    </row>
    <row r="294" spans="1:11" s="175" customFormat="1">
      <c r="A294" s="132"/>
      <c r="B294" s="171"/>
      <c r="C294" s="548"/>
      <c r="D294" s="548"/>
      <c r="E294" s="548"/>
      <c r="F294" s="548"/>
      <c r="G294" s="172"/>
      <c r="H294" s="133"/>
      <c r="I294" s="524"/>
      <c r="J294" s="303"/>
      <c r="K294" s="174"/>
    </row>
    <row r="295" spans="1:11" s="175" customFormat="1">
      <c r="A295" s="132" t="s">
        <v>194</v>
      </c>
      <c r="B295" s="171" t="s">
        <v>271</v>
      </c>
      <c r="C295" s="548"/>
      <c r="D295" s="548"/>
      <c r="E295" s="548"/>
      <c r="F295" s="548"/>
      <c r="G295" s="172"/>
      <c r="H295" s="133"/>
      <c r="I295" s="524"/>
      <c r="J295" s="303"/>
      <c r="K295" s="174"/>
    </row>
    <row r="296" spans="1:11" s="175" customFormat="1">
      <c r="A296" s="132"/>
      <c r="B296" s="171" t="s">
        <v>272</v>
      </c>
      <c r="C296" s="548"/>
      <c r="D296" s="548"/>
      <c r="E296" s="548"/>
      <c r="F296" s="548"/>
      <c r="G296" s="172"/>
      <c r="H296" s="133"/>
      <c r="I296" s="524"/>
      <c r="J296" s="303"/>
      <c r="K296" s="174"/>
    </row>
    <row r="297" spans="1:11" s="175" customFormat="1" ht="22.5">
      <c r="A297" s="132"/>
      <c r="B297" s="182" t="s">
        <v>268</v>
      </c>
      <c r="C297" s="552"/>
      <c r="D297" s="552"/>
      <c r="E297" s="552"/>
      <c r="F297" s="552"/>
      <c r="G297" s="183"/>
      <c r="H297" s="173"/>
      <c r="I297" s="526"/>
      <c r="J297" s="305"/>
      <c r="K297" s="174"/>
    </row>
    <row r="298" spans="1:11" s="175" customFormat="1">
      <c r="A298" s="132"/>
      <c r="B298" s="171" t="s">
        <v>467</v>
      </c>
      <c r="C298" s="548"/>
      <c r="D298" s="548"/>
      <c r="E298" s="548"/>
      <c r="F298" s="548"/>
      <c r="G298" s="172"/>
      <c r="H298" s="133"/>
      <c r="I298" s="524"/>
      <c r="J298" s="303"/>
      <c r="K298" s="174"/>
    </row>
    <row r="299" spans="1:11" s="175" customFormat="1">
      <c r="A299" s="132"/>
      <c r="B299" s="171" t="s">
        <v>261</v>
      </c>
      <c r="C299" s="548"/>
      <c r="D299" s="548"/>
      <c r="E299" s="548"/>
      <c r="F299" s="548"/>
      <c r="G299" s="172"/>
      <c r="H299" s="133"/>
      <c r="I299" s="524"/>
      <c r="J299" s="303"/>
      <c r="K299" s="174"/>
    </row>
    <row r="300" spans="1:11" s="175" customFormat="1">
      <c r="A300" s="132"/>
      <c r="B300" s="176"/>
      <c r="C300" s="549"/>
      <c r="D300" s="549"/>
      <c r="E300" s="549"/>
      <c r="F300" s="549"/>
      <c r="G300" s="172" t="s">
        <v>11</v>
      </c>
      <c r="H300" s="133">
        <v>1</v>
      </c>
      <c r="I300" s="524">
        <v>0</v>
      </c>
      <c r="J300" s="303">
        <f>H300*I300</f>
        <v>0</v>
      </c>
      <c r="K300" s="174"/>
    </row>
    <row r="301" spans="1:11" s="175" customFormat="1">
      <c r="A301" s="132"/>
      <c r="B301" s="171"/>
      <c r="C301" s="548"/>
      <c r="D301" s="548"/>
      <c r="E301" s="548"/>
      <c r="F301" s="548"/>
      <c r="G301" s="172"/>
      <c r="H301" s="133"/>
      <c r="I301" s="524"/>
      <c r="J301" s="303"/>
      <c r="K301" s="174"/>
    </row>
    <row r="302" spans="1:11" s="48" customFormat="1">
      <c r="A302" s="214" t="s">
        <v>195</v>
      </c>
      <c r="B302" s="32" t="s">
        <v>87</v>
      </c>
      <c r="C302" s="553"/>
      <c r="D302" s="553"/>
      <c r="E302" s="553"/>
      <c r="F302" s="553"/>
      <c r="G302" s="45"/>
      <c r="H302" s="46"/>
      <c r="I302" s="527"/>
      <c r="J302" s="306"/>
      <c r="K302" s="47"/>
    </row>
    <row r="303" spans="1:11" s="48" customFormat="1" ht="22.5">
      <c r="A303" s="214"/>
      <c r="B303" s="13" t="s">
        <v>373</v>
      </c>
      <c r="C303" s="3"/>
      <c r="D303" s="3"/>
      <c r="E303" s="3"/>
      <c r="F303" s="3"/>
      <c r="G303" s="45"/>
      <c r="H303" s="46"/>
      <c r="I303" s="527"/>
      <c r="J303" s="306"/>
      <c r="K303" s="47"/>
    </row>
    <row r="304" spans="1:11" s="48" customFormat="1">
      <c r="A304" s="214"/>
      <c r="B304" s="13" t="s">
        <v>390</v>
      </c>
      <c r="C304" s="3"/>
      <c r="D304" s="3"/>
      <c r="E304" s="3"/>
      <c r="F304" s="3"/>
      <c r="G304" s="45"/>
      <c r="H304" s="208"/>
      <c r="I304" s="527"/>
      <c r="J304" s="306"/>
      <c r="K304" s="47"/>
    </row>
    <row r="305" spans="1:11" s="48" customFormat="1">
      <c r="A305" s="214"/>
      <c r="B305" s="13"/>
      <c r="C305" s="3"/>
      <c r="D305" s="3"/>
      <c r="E305" s="3"/>
      <c r="F305" s="3"/>
      <c r="G305" s="45"/>
      <c r="H305" s="208"/>
      <c r="I305" s="527"/>
      <c r="J305" s="306"/>
      <c r="K305" s="47"/>
    </row>
    <row r="306" spans="1:11" s="48" customFormat="1">
      <c r="A306" s="212" t="s">
        <v>334</v>
      </c>
      <c r="B306" s="32" t="s">
        <v>358</v>
      </c>
      <c r="C306" s="553"/>
      <c r="D306" s="553"/>
      <c r="E306" s="553"/>
      <c r="F306" s="553"/>
      <c r="G306" s="45"/>
      <c r="H306" s="208"/>
      <c r="I306" s="527"/>
      <c r="J306" s="306"/>
      <c r="K306" s="47"/>
    </row>
    <row r="307" spans="1:11" s="48" customFormat="1">
      <c r="A307" s="212"/>
      <c r="B307" s="13" t="s">
        <v>88</v>
      </c>
      <c r="C307" s="3"/>
      <c r="D307" s="3"/>
      <c r="E307" s="3"/>
      <c r="F307" s="3"/>
      <c r="G307" s="45"/>
      <c r="H307" s="208"/>
      <c r="I307" s="527"/>
      <c r="J307" s="306"/>
      <c r="K307" s="47"/>
    </row>
    <row r="308" spans="1:11" s="48" customFormat="1">
      <c r="A308" s="212"/>
      <c r="B308" s="13"/>
      <c r="C308" s="3"/>
      <c r="D308" s="3"/>
      <c r="E308" s="3"/>
      <c r="F308" s="3"/>
      <c r="G308" s="45" t="s">
        <v>9</v>
      </c>
      <c r="H308" s="209">
        <v>5</v>
      </c>
      <c r="I308" s="532">
        <v>0</v>
      </c>
      <c r="J308" s="311">
        <f>$I308*H308</f>
        <v>0</v>
      </c>
      <c r="K308" s="4"/>
    </row>
    <row r="309" spans="1:11" s="48" customFormat="1">
      <c r="A309" s="212" t="s">
        <v>335</v>
      </c>
      <c r="B309" s="32" t="s">
        <v>359</v>
      </c>
      <c r="C309" s="553"/>
      <c r="D309" s="553"/>
      <c r="E309" s="553"/>
      <c r="F309" s="553"/>
      <c r="G309" s="45"/>
      <c r="H309" s="210"/>
      <c r="I309" s="532"/>
      <c r="J309" s="309"/>
      <c r="K309" s="47"/>
    </row>
    <row r="310" spans="1:11" s="48" customFormat="1">
      <c r="A310" s="212"/>
      <c r="B310" s="13" t="s">
        <v>89</v>
      </c>
      <c r="C310" s="3"/>
      <c r="D310" s="3"/>
      <c r="E310" s="3"/>
      <c r="F310" s="3"/>
      <c r="G310" s="45"/>
      <c r="H310" s="210"/>
      <c r="I310" s="532"/>
      <c r="J310" s="309"/>
      <c r="K310" s="47"/>
    </row>
    <row r="311" spans="1:11" s="48" customFormat="1">
      <c r="A311" s="212"/>
      <c r="B311" s="13"/>
      <c r="C311" s="3"/>
      <c r="D311" s="3"/>
      <c r="E311" s="3"/>
      <c r="F311" s="3"/>
      <c r="G311" s="45" t="s">
        <v>9</v>
      </c>
      <c r="H311" s="209">
        <v>1</v>
      </c>
      <c r="I311" s="532">
        <v>0</v>
      </c>
      <c r="J311" s="311">
        <f>$I311*H311</f>
        <v>0</v>
      </c>
      <c r="K311" s="4"/>
    </row>
    <row r="312" spans="1:11" s="48" customFormat="1">
      <c r="A312" s="212" t="s">
        <v>336</v>
      </c>
      <c r="B312" s="32" t="s">
        <v>360</v>
      </c>
      <c r="C312" s="553"/>
      <c r="D312" s="553"/>
      <c r="E312" s="553"/>
      <c r="F312" s="553"/>
      <c r="G312" s="45"/>
      <c r="H312" s="210"/>
      <c r="I312" s="532"/>
      <c r="J312" s="309"/>
      <c r="K312" s="47"/>
    </row>
    <row r="313" spans="1:11" s="48" customFormat="1">
      <c r="A313" s="212"/>
      <c r="B313" s="13" t="s">
        <v>90</v>
      </c>
      <c r="C313" s="3"/>
      <c r="D313" s="3"/>
      <c r="E313" s="3"/>
      <c r="F313" s="3"/>
      <c r="G313" s="45"/>
      <c r="H313" s="210"/>
      <c r="I313" s="532"/>
      <c r="J313" s="309"/>
      <c r="K313" s="47"/>
    </row>
    <row r="314" spans="1:11" s="48" customFormat="1">
      <c r="A314" s="212"/>
      <c r="B314" s="13"/>
      <c r="C314" s="3"/>
      <c r="D314" s="3"/>
      <c r="E314" s="3"/>
      <c r="F314" s="3"/>
      <c r="G314" s="45" t="s">
        <v>9</v>
      </c>
      <c r="H314" s="209">
        <v>2</v>
      </c>
      <c r="I314" s="532">
        <v>0</v>
      </c>
      <c r="J314" s="311">
        <f>$I314*H314</f>
        <v>0</v>
      </c>
      <c r="K314" s="4"/>
    </row>
    <row r="315" spans="1:11" s="48" customFormat="1">
      <c r="A315" s="212" t="s">
        <v>339</v>
      </c>
      <c r="B315" s="32" t="s">
        <v>361</v>
      </c>
      <c r="C315" s="553"/>
      <c r="D315" s="553"/>
      <c r="E315" s="553"/>
      <c r="F315" s="553"/>
      <c r="G315" s="45"/>
      <c r="H315" s="209"/>
      <c r="I315" s="532"/>
      <c r="J315" s="311"/>
      <c r="K315" s="4"/>
    </row>
    <row r="316" spans="1:11" s="48" customFormat="1">
      <c r="A316" s="212"/>
      <c r="B316" s="13" t="s">
        <v>91</v>
      </c>
      <c r="C316" s="3"/>
      <c r="D316" s="3"/>
      <c r="E316" s="3"/>
      <c r="F316" s="3"/>
      <c r="G316" s="45"/>
      <c r="H316" s="209"/>
      <c r="I316" s="532"/>
      <c r="J316" s="311"/>
      <c r="K316" s="4"/>
    </row>
    <row r="317" spans="1:11" s="48" customFormat="1">
      <c r="A317" s="213"/>
      <c r="B317" s="40"/>
      <c r="C317" s="4"/>
      <c r="D317" s="4"/>
      <c r="E317" s="4"/>
      <c r="F317" s="4"/>
      <c r="G317" s="45" t="s">
        <v>9</v>
      </c>
      <c r="H317" s="209">
        <v>1</v>
      </c>
      <c r="I317" s="532">
        <v>0</v>
      </c>
      <c r="J317" s="311">
        <f>$I317*H317</f>
        <v>0</v>
      </c>
      <c r="K317" s="4"/>
    </row>
    <row r="318" spans="1:11" s="48" customFormat="1">
      <c r="A318" s="212" t="s">
        <v>365</v>
      </c>
      <c r="B318" s="32" t="s">
        <v>362</v>
      </c>
      <c r="C318" s="553"/>
      <c r="D318" s="553"/>
      <c r="E318" s="553"/>
      <c r="F318" s="553"/>
      <c r="G318" s="45"/>
      <c r="H318" s="210"/>
      <c r="I318" s="532"/>
      <c r="J318" s="309"/>
      <c r="K318" s="47"/>
    </row>
    <row r="319" spans="1:11" s="48" customFormat="1">
      <c r="A319" s="212"/>
      <c r="B319" s="13" t="s">
        <v>351</v>
      </c>
      <c r="C319" s="3"/>
      <c r="D319" s="3"/>
      <c r="E319" s="3"/>
      <c r="F319" s="3"/>
      <c r="G319" s="45"/>
      <c r="H319" s="210"/>
      <c r="I319" s="532"/>
      <c r="J319" s="309"/>
      <c r="K319" s="47"/>
    </row>
    <row r="320" spans="1:11" s="48" customFormat="1">
      <c r="A320" s="212"/>
      <c r="B320" s="13"/>
      <c r="C320" s="3"/>
      <c r="D320" s="3"/>
      <c r="E320" s="3"/>
      <c r="F320" s="3"/>
      <c r="G320" s="45" t="s">
        <v>9</v>
      </c>
      <c r="H320" s="209">
        <v>1</v>
      </c>
      <c r="I320" s="532">
        <v>0</v>
      </c>
      <c r="J320" s="311">
        <f>$I320*H320</f>
        <v>0</v>
      </c>
      <c r="K320" s="4"/>
    </row>
    <row r="321" spans="1:12" s="48" customFormat="1">
      <c r="A321" s="212" t="s">
        <v>366</v>
      </c>
      <c r="B321" s="32" t="s">
        <v>363</v>
      </c>
      <c r="C321" s="553"/>
      <c r="D321" s="553"/>
      <c r="E321" s="553"/>
      <c r="F321" s="553"/>
      <c r="G321" s="45"/>
      <c r="H321" s="210"/>
      <c r="I321" s="532"/>
      <c r="J321" s="309"/>
      <c r="K321" s="47"/>
    </row>
    <row r="322" spans="1:12" s="48" customFormat="1">
      <c r="A322" s="212"/>
      <c r="B322" s="13" t="s">
        <v>352</v>
      </c>
      <c r="C322" s="3"/>
      <c r="D322" s="3"/>
      <c r="E322" s="3"/>
      <c r="F322" s="3"/>
      <c r="G322" s="45"/>
      <c r="H322" s="210"/>
      <c r="I322" s="532"/>
      <c r="J322" s="309"/>
      <c r="K322" s="47"/>
    </row>
    <row r="323" spans="1:12" s="48" customFormat="1">
      <c r="A323" s="212"/>
      <c r="B323" s="13"/>
      <c r="C323" s="3"/>
      <c r="D323" s="3"/>
      <c r="E323" s="3"/>
      <c r="F323" s="3"/>
      <c r="G323" s="45" t="s">
        <v>9</v>
      </c>
      <c r="H323" s="209">
        <v>3</v>
      </c>
      <c r="I323" s="532">
        <v>0</v>
      </c>
      <c r="J323" s="311">
        <f>$I323*H323</f>
        <v>0</v>
      </c>
      <c r="K323" s="4"/>
    </row>
    <row r="324" spans="1:12" s="48" customFormat="1">
      <c r="A324" s="212" t="s">
        <v>367</v>
      </c>
      <c r="B324" s="32" t="s">
        <v>364</v>
      </c>
      <c r="C324" s="553"/>
      <c r="D324" s="553"/>
      <c r="E324" s="553"/>
      <c r="F324" s="553"/>
      <c r="G324" s="45"/>
      <c r="H324" s="210"/>
      <c r="I324" s="532"/>
      <c r="J324" s="309"/>
      <c r="K324" s="47"/>
    </row>
    <row r="325" spans="1:12" s="48" customFormat="1">
      <c r="A325" s="212"/>
      <c r="B325" s="13" t="s">
        <v>353</v>
      </c>
      <c r="C325" s="3"/>
      <c r="D325" s="3"/>
      <c r="E325" s="3"/>
      <c r="F325" s="3"/>
      <c r="G325" s="45"/>
      <c r="H325" s="210"/>
      <c r="I325" s="532"/>
      <c r="J325" s="309"/>
      <c r="K325" s="47"/>
    </row>
    <row r="326" spans="1:12" s="48" customFormat="1">
      <c r="A326" s="214"/>
      <c r="B326" s="13"/>
      <c r="C326" s="3"/>
      <c r="D326" s="3"/>
      <c r="E326" s="3"/>
      <c r="F326" s="3"/>
      <c r="G326" s="45" t="s">
        <v>9</v>
      </c>
      <c r="H326" s="209">
        <v>2</v>
      </c>
      <c r="I326" s="532">
        <v>0</v>
      </c>
      <c r="J326" s="311">
        <f>$I326*H326</f>
        <v>0</v>
      </c>
      <c r="K326" s="4"/>
      <c r="L326" s="200"/>
    </row>
    <row r="327" spans="1:12" s="48" customFormat="1">
      <c r="A327" s="214"/>
      <c r="B327" s="13"/>
      <c r="C327" s="3"/>
      <c r="D327" s="3"/>
      <c r="E327" s="3"/>
      <c r="F327" s="3"/>
      <c r="G327" s="45"/>
      <c r="H327" s="209"/>
      <c r="I327" s="532"/>
      <c r="J327" s="311"/>
      <c r="K327" s="4"/>
      <c r="L327" s="200"/>
    </row>
    <row r="328" spans="1:12" s="43" customFormat="1" ht="23.25">
      <c r="A328" s="226" t="s">
        <v>197</v>
      </c>
      <c r="B328" s="13" t="s">
        <v>389</v>
      </c>
      <c r="C328" s="3"/>
      <c r="D328" s="3"/>
      <c r="E328" s="3"/>
      <c r="F328" s="3"/>
      <c r="G328" s="201"/>
      <c r="H328" s="38"/>
      <c r="I328" s="527"/>
      <c r="J328" s="312"/>
      <c r="K328" s="216"/>
      <c r="L328" s="245"/>
    </row>
    <row r="329" spans="1:12" s="43" customFormat="1" ht="23.25">
      <c r="A329" s="226"/>
      <c r="B329" s="13" t="s">
        <v>390</v>
      </c>
      <c r="C329" s="3"/>
      <c r="D329" s="3"/>
      <c r="E329" s="3"/>
      <c r="F329" s="3"/>
      <c r="G329" s="201"/>
      <c r="H329" s="38"/>
      <c r="I329" s="527"/>
      <c r="J329" s="312"/>
      <c r="K329" s="216"/>
      <c r="L329" s="245"/>
    </row>
    <row r="330" spans="1:12" s="43" customFormat="1" ht="22.5">
      <c r="A330" s="31"/>
      <c r="B330" s="13" t="s">
        <v>380</v>
      </c>
      <c r="C330" s="3"/>
      <c r="D330" s="3"/>
      <c r="E330" s="3"/>
      <c r="F330" s="3"/>
      <c r="G330" s="201"/>
      <c r="H330" s="38"/>
      <c r="I330" s="527"/>
      <c r="J330" s="312"/>
      <c r="K330" s="216"/>
    </row>
    <row r="331" spans="1:12" s="43" customFormat="1">
      <c r="A331" s="31"/>
      <c r="B331" s="13"/>
      <c r="C331" s="3"/>
      <c r="D331" s="3"/>
      <c r="E331" s="3"/>
      <c r="F331" s="3"/>
      <c r="G331" s="201"/>
      <c r="H331" s="38"/>
      <c r="I331" s="527"/>
      <c r="J331" s="312"/>
      <c r="K331" s="216"/>
    </row>
    <row r="332" spans="1:12" s="43" customFormat="1">
      <c r="A332" s="44" t="s">
        <v>334</v>
      </c>
      <c r="B332" s="32" t="s">
        <v>386</v>
      </c>
      <c r="C332" s="553"/>
      <c r="D332" s="553"/>
      <c r="E332" s="553"/>
      <c r="F332" s="553"/>
      <c r="G332" s="45"/>
      <c r="H332" s="208"/>
      <c r="I332" s="527"/>
      <c r="J332" s="306"/>
      <c r="K332" s="47"/>
    </row>
    <row r="333" spans="1:12" s="43" customFormat="1">
      <c r="A333" s="44"/>
      <c r="B333" s="13" t="s">
        <v>381</v>
      </c>
      <c r="C333" s="3"/>
      <c r="D333" s="3"/>
      <c r="E333" s="3"/>
      <c r="F333" s="3"/>
      <c r="G333" s="45"/>
      <c r="H333" s="208"/>
      <c r="I333" s="527"/>
      <c r="J333" s="306"/>
      <c r="K333" s="47"/>
    </row>
    <row r="334" spans="1:12" s="43" customFormat="1">
      <c r="A334" s="44"/>
      <c r="B334" s="13"/>
      <c r="C334" s="3"/>
      <c r="D334" s="3"/>
      <c r="E334" s="3"/>
      <c r="F334" s="3"/>
      <c r="G334" s="45" t="s">
        <v>11</v>
      </c>
      <c r="H334" s="215">
        <v>1</v>
      </c>
      <c r="I334" s="529">
        <v>0</v>
      </c>
      <c r="J334" s="308">
        <f>$I334*H334</f>
        <v>0</v>
      </c>
      <c r="K334" s="4"/>
    </row>
    <row r="335" spans="1:12" s="43" customFormat="1">
      <c r="A335" s="44" t="s">
        <v>335</v>
      </c>
      <c r="B335" s="32" t="s">
        <v>387</v>
      </c>
      <c r="C335" s="553"/>
      <c r="D335" s="553"/>
      <c r="E335" s="553"/>
      <c r="F335" s="553"/>
      <c r="G335" s="45"/>
      <c r="H335" s="227"/>
      <c r="I335" s="529"/>
      <c r="J335" s="309"/>
      <c r="K335" s="47"/>
    </row>
    <row r="336" spans="1:12" s="43" customFormat="1">
      <c r="A336" s="44"/>
      <c r="B336" s="13" t="s">
        <v>382</v>
      </c>
      <c r="C336" s="3"/>
      <c r="D336" s="3"/>
      <c r="E336" s="3"/>
      <c r="F336" s="3"/>
      <c r="G336" s="45"/>
      <c r="H336" s="227"/>
      <c r="I336" s="529"/>
      <c r="J336" s="309"/>
      <c r="K336" s="47"/>
    </row>
    <row r="337" spans="1:11" s="43" customFormat="1">
      <c r="A337" s="44"/>
      <c r="B337" s="13"/>
      <c r="C337" s="3"/>
      <c r="D337" s="3"/>
      <c r="E337" s="3"/>
      <c r="F337" s="3"/>
      <c r="G337" s="45" t="s">
        <v>11</v>
      </c>
      <c r="H337" s="215">
        <v>1</v>
      </c>
      <c r="I337" s="529">
        <v>0</v>
      </c>
      <c r="J337" s="308">
        <f>$I337*H337</f>
        <v>0</v>
      </c>
      <c r="K337" s="4"/>
    </row>
    <row r="338" spans="1:11" s="43" customFormat="1">
      <c r="A338" s="44" t="s">
        <v>336</v>
      </c>
      <c r="B338" s="32" t="s">
        <v>388</v>
      </c>
      <c r="C338" s="553"/>
      <c r="D338" s="553"/>
      <c r="E338" s="553"/>
      <c r="F338" s="553"/>
      <c r="G338" s="45"/>
      <c r="H338" s="227"/>
      <c r="I338" s="529"/>
      <c r="J338" s="309"/>
      <c r="K338" s="47"/>
    </row>
    <row r="339" spans="1:11" s="43" customFormat="1">
      <c r="A339" s="44"/>
      <c r="B339" s="13" t="s">
        <v>383</v>
      </c>
      <c r="C339" s="3"/>
      <c r="D339" s="3"/>
      <c r="E339" s="3"/>
      <c r="F339" s="3"/>
      <c r="G339" s="45"/>
      <c r="H339" s="227"/>
      <c r="I339" s="529"/>
      <c r="J339" s="309"/>
      <c r="K339" s="47"/>
    </row>
    <row r="340" spans="1:11" s="43" customFormat="1">
      <c r="A340" s="44"/>
      <c r="B340" s="13"/>
      <c r="C340" s="3"/>
      <c r="D340" s="3"/>
      <c r="E340" s="3"/>
      <c r="F340" s="3"/>
      <c r="G340" s="45" t="s">
        <v>11</v>
      </c>
      <c r="H340" s="215">
        <v>1</v>
      </c>
      <c r="I340" s="529">
        <v>0</v>
      </c>
      <c r="J340" s="308">
        <f>$I340*H340</f>
        <v>0</v>
      </c>
      <c r="K340" s="4"/>
    </row>
    <row r="341" spans="1:11" s="48" customFormat="1">
      <c r="A341" s="214" t="s">
        <v>199</v>
      </c>
      <c r="B341" s="32" t="s">
        <v>87</v>
      </c>
      <c r="C341" s="553"/>
      <c r="D341" s="553"/>
      <c r="E341" s="553"/>
      <c r="F341" s="553"/>
      <c r="G341" s="45"/>
      <c r="H341" s="46"/>
      <c r="I341" s="527"/>
      <c r="J341" s="306"/>
      <c r="K341" s="47"/>
    </row>
    <row r="342" spans="1:11" s="48" customFormat="1">
      <c r="A342" s="214"/>
      <c r="B342" s="13" t="s">
        <v>444</v>
      </c>
      <c r="C342" s="3"/>
      <c r="D342" s="3"/>
      <c r="E342" s="3"/>
      <c r="F342" s="3"/>
      <c r="G342" s="45"/>
      <c r="H342" s="46"/>
      <c r="I342" s="527"/>
      <c r="J342" s="306"/>
      <c r="K342" s="47"/>
    </row>
    <row r="343" spans="1:11" s="48" customFormat="1">
      <c r="A343" s="214"/>
      <c r="B343" s="13" t="s">
        <v>390</v>
      </c>
      <c r="C343" s="3"/>
      <c r="D343" s="3"/>
      <c r="E343" s="3"/>
      <c r="F343" s="3"/>
      <c r="G343" s="45"/>
      <c r="H343" s="208"/>
      <c r="I343" s="527"/>
      <c r="J343" s="306"/>
      <c r="K343" s="47"/>
    </row>
    <row r="344" spans="1:11" s="48" customFormat="1">
      <c r="A344" s="212"/>
      <c r="B344" s="13" t="s">
        <v>445</v>
      </c>
      <c r="C344" s="3"/>
      <c r="D344" s="3"/>
      <c r="E344" s="3"/>
      <c r="F344" s="3"/>
      <c r="G344" s="45"/>
      <c r="H344" s="208"/>
      <c r="I344" s="527"/>
      <c r="J344" s="306"/>
      <c r="K344" s="47"/>
    </row>
    <row r="345" spans="1:11" s="48" customFormat="1">
      <c r="A345" s="212"/>
      <c r="B345" s="171" t="s">
        <v>169</v>
      </c>
      <c r="C345" s="548"/>
      <c r="D345" s="548"/>
      <c r="E345" s="548"/>
      <c r="F345" s="548"/>
      <c r="G345" s="45"/>
      <c r="H345" s="208"/>
      <c r="I345" s="527"/>
      <c r="J345" s="306"/>
      <c r="K345" s="47"/>
    </row>
    <row r="346" spans="1:11" s="48" customFormat="1">
      <c r="A346" s="212"/>
      <c r="B346" s="13"/>
      <c r="C346" s="3"/>
      <c r="D346" s="3"/>
      <c r="E346" s="3"/>
      <c r="F346" s="3"/>
      <c r="G346" s="45" t="s">
        <v>9</v>
      </c>
      <c r="H346" s="209">
        <v>2</v>
      </c>
      <c r="I346" s="532">
        <v>0</v>
      </c>
      <c r="J346" s="311">
        <f>$I346*H346</f>
        <v>0</v>
      </c>
      <c r="K346" s="4"/>
    </row>
    <row r="347" spans="1:11" s="175" customFormat="1">
      <c r="A347" s="211"/>
      <c r="B347" s="171"/>
      <c r="C347" s="548"/>
      <c r="D347" s="548"/>
      <c r="E347" s="548"/>
      <c r="F347" s="548"/>
      <c r="G347" s="172"/>
      <c r="H347" s="133"/>
      <c r="I347" s="524"/>
      <c r="J347" s="303"/>
      <c r="K347" s="174"/>
    </row>
    <row r="348" spans="1:11" s="175" customFormat="1">
      <c r="A348" s="132" t="s">
        <v>533</v>
      </c>
      <c r="B348" s="171" t="s">
        <v>275</v>
      </c>
      <c r="C348" s="548"/>
      <c r="D348" s="548"/>
      <c r="E348" s="548"/>
      <c r="F348" s="548"/>
      <c r="G348" s="172"/>
      <c r="H348" s="133"/>
      <c r="I348" s="524"/>
      <c r="J348" s="303"/>
      <c r="K348" s="174"/>
    </row>
    <row r="349" spans="1:11" s="175" customFormat="1">
      <c r="A349" s="132"/>
      <c r="B349" s="171" t="s">
        <v>276</v>
      </c>
      <c r="C349" s="548"/>
      <c r="D349" s="548"/>
      <c r="E349" s="548"/>
      <c r="F349" s="548"/>
      <c r="G349" s="172"/>
      <c r="H349" s="133"/>
      <c r="I349" s="524"/>
      <c r="J349" s="303"/>
      <c r="K349" s="174"/>
    </row>
    <row r="350" spans="1:11" s="175" customFormat="1">
      <c r="A350" s="132"/>
      <c r="B350" s="171" t="s">
        <v>277</v>
      </c>
      <c r="C350" s="548"/>
      <c r="D350" s="548"/>
      <c r="E350" s="548"/>
      <c r="F350" s="548"/>
      <c r="G350" s="172"/>
      <c r="H350" s="133"/>
      <c r="I350" s="524"/>
      <c r="J350" s="303"/>
      <c r="K350" s="174"/>
    </row>
    <row r="351" spans="1:11" s="175" customFormat="1">
      <c r="A351" s="132"/>
      <c r="B351" s="171" t="s">
        <v>169</v>
      </c>
      <c r="C351" s="548"/>
      <c r="D351" s="548"/>
      <c r="E351" s="548"/>
      <c r="F351" s="548"/>
      <c r="G351" s="172"/>
      <c r="H351" s="133"/>
      <c r="I351" s="524"/>
      <c r="J351" s="303"/>
      <c r="K351" s="174"/>
    </row>
    <row r="352" spans="1:11" s="175" customFormat="1">
      <c r="A352" s="132"/>
      <c r="B352" s="176"/>
      <c r="C352" s="549"/>
      <c r="D352" s="549"/>
      <c r="E352" s="549"/>
      <c r="F352" s="549"/>
      <c r="G352" s="172" t="s">
        <v>9</v>
      </c>
      <c r="H352" s="133">
        <v>1</v>
      </c>
      <c r="I352" s="524">
        <v>0</v>
      </c>
      <c r="J352" s="303">
        <f>H352*I352</f>
        <v>0</v>
      </c>
      <c r="K352" s="174"/>
    </row>
    <row r="353" spans="1:11" s="154" customFormat="1">
      <c r="A353" s="127"/>
      <c r="B353" s="152"/>
      <c r="C353" s="547"/>
      <c r="D353" s="547"/>
      <c r="E353" s="547"/>
      <c r="F353" s="547"/>
      <c r="G353" s="129"/>
      <c r="H353" s="130"/>
      <c r="I353" s="521"/>
      <c r="J353" s="300"/>
      <c r="K353" s="131"/>
    </row>
    <row r="354" spans="1:11" s="154" customFormat="1">
      <c r="A354" s="127" t="s">
        <v>534</v>
      </c>
      <c r="B354" s="160" t="s">
        <v>340</v>
      </c>
      <c r="C354" s="543"/>
      <c r="D354" s="543"/>
      <c r="E354" s="543"/>
      <c r="F354" s="543"/>
      <c r="G354" s="129"/>
      <c r="H354" s="130"/>
      <c r="I354" s="521"/>
      <c r="J354" s="300"/>
      <c r="K354" s="131"/>
    </row>
    <row r="355" spans="1:11" s="154" customFormat="1">
      <c r="A355" s="127"/>
      <c r="B355" s="160" t="s">
        <v>468</v>
      </c>
      <c r="C355" s="543"/>
      <c r="D355" s="543"/>
      <c r="E355" s="543"/>
      <c r="F355" s="543"/>
      <c r="G355" s="129"/>
      <c r="H355" s="130"/>
      <c r="I355" s="521"/>
      <c r="J355" s="300"/>
      <c r="K355" s="131"/>
    </row>
    <row r="356" spans="1:11" s="154" customFormat="1">
      <c r="A356" s="127"/>
      <c r="B356" s="160" t="s">
        <v>404</v>
      </c>
      <c r="C356" s="543"/>
      <c r="D356" s="543"/>
      <c r="E356" s="543"/>
      <c r="F356" s="543"/>
      <c r="G356" s="129"/>
      <c r="H356" s="130"/>
      <c r="I356" s="521"/>
      <c r="J356" s="300"/>
      <c r="K356" s="131"/>
    </row>
    <row r="357" spans="1:11" s="154" customFormat="1">
      <c r="A357" s="127"/>
      <c r="B357" s="160" t="s">
        <v>169</v>
      </c>
      <c r="C357" s="543"/>
      <c r="D357" s="543"/>
      <c r="E357" s="543"/>
      <c r="F357" s="543"/>
      <c r="G357" s="129"/>
      <c r="H357" s="130"/>
      <c r="I357" s="521"/>
      <c r="J357" s="300"/>
      <c r="K357" s="131"/>
    </row>
    <row r="358" spans="1:11" s="154" customFormat="1">
      <c r="A358" s="127"/>
      <c r="B358" s="152"/>
      <c r="C358" s="547"/>
      <c r="D358" s="547"/>
      <c r="E358" s="547"/>
      <c r="F358" s="547"/>
      <c r="G358" s="129" t="s">
        <v>9</v>
      </c>
      <c r="H358" s="130">
        <v>15</v>
      </c>
      <c r="I358" s="521">
        <v>0</v>
      </c>
      <c r="J358" s="300">
        <f>H358*I358</f>
        <v>0</v>
      </c>
      <c r="K358" s="131"/>
    </row>
    <row r="359" spans="1:11" s="154" customFormat="1">
      <c r="A359" s="127"/>
      <c r="B359" s="152"/>
      <c r="C359" s="547"/>
      <c r="D359" s="547"/>
      <c r="E359" s="547"/>
      <c r="F359" s="547"/>
      <c r="G359" s="129"/>
      <c r="H359" s="130"/>
      <c r="I359" s="521"/>
      <c r="J359" s="300"/>
      <c r="K359" s="131"/>
    </row>
    <row r="360" spans="1:11" s="154" customFormat="1">
      <c r="A360" s="127" t="s">
        <v>201</v>
      </c>
      <c r="B360" s="160" t="s">
        <v>329</v>
      </c>
      <c r="C360" s="543"/>
      <c r="D360" s="543"/>
      <c r="E360" s="543"/>
      <c r="F360" s="543"/>
      <c r="G360" s="129"/>
      <c r="H360" s="130"/>
      <c r="I360" s="521"/>
      <c r="J360" s="300"/>
      <c r="K360" s="131"/>
    </row>
    <row r="361" spans="1:11" s="154" customFormat="1">
      <c r="A361" s="127"/>
      <c r="B361" s="160" t="s">
        <v>469</v>
      </c>
      <c r="C361" s="543"/>
      <c r="D361" s="543"/>
      <c r="E361" s="543"/>
      <c r="F361" s="543"/>
      <c r="G361" s="129"/>
      <c r="H361" s="130"/>
      <c r="I361" s="521"/>
      <c r="J361" s="300"/>
      <c r="K361" s="131"/>
    </row>
    <row r="362" spans="1:11" s="154" customFormat="1">
      <c r="A362" s="127"/>
      <c r="B362" s="160" t="s">
        <v>536</v>
      </c>
      <c r="C362" s="543"/>
      <c r="D362" s="543"/>
      <c r="E362" s="543"/>
      <c r="F362" s="543"/>
      <c r="G362" s="129"/>
      <c r="H362" s="130"/>
      <c r="I362" s="521"/>
      <c r="J362" s="300"/>
      <c r="K362" s="131"/>
    </row>
    <row r="363" spans="1:11" s="154" customFormat="1">
      <c r="A363" s="127"/>
      <c r="B363" s="160" t="s">
        <v>169</v>
      </c>
      <c r="C363" s="543"/>
      <c r="D363" s="543"/>
      <c r="E363" s="543"/>
      <c r="F363" s="543"/>
      <c r="G363" s="129"/>
      <c r="H363" s="130"/>
      <c r="I363" s="521"/>
      <c r="J363" s="300"/>
      <c r="K363" s="131"/>
    </row>
    <row r="364" spans="1:11" s="154" customFormat="1">
      <c r="A364" s="127"/>
      <c r="B364" s="152"/>
      <c r="C364" s="547"/>
      <c r="D364" s="547"/>
      <c r="E364" s="547"/>
      <c r="F364" s="547"/>
      <c r="G364" s="129" t="s">
        <v>9</v>
      </c>
      <c r="H364" s="130">
        <v>15</v>
      </c>
      <c r="I364" s="521">
        <v>0</v>
      </c>
      <c r="J364" s="300">
        <f>H364*I364</f>
        <v>0</v>
      </c>
      <c r="K364" s="131"/>
    </row>
    <row r="365" spans="1:11" s="154" customFormat="1">
      <c r="A365" s="127"/>
      <c r="B365" s="152"/>
      <c r="C365" s="547"/>
      <c r="D365" s="547"/>
      <c r="E365" s="547"/>
      <c r="F365" s="547"/>
      <c r="G365" s="129"/>
      <c r="H365" s="130"/>
      <c r="I365" s="521"/>
      <c r="J365" s="300"/>
      <c r="K365" s="131"/>
    </row>
    <row r="366" spans="1:11" s="154" customFormat="1">
      <c r="A366" s="127" t="s">
        <v>256</v>
      </c>
      <c r="B366" s="160" t="s">
        <v>346</v>
      </c>
      <c r="C366" s="543"/>
      <c r="D366" s="543"/>
      <c r="E366" s="543"/>
      <c r="F366" s="543"/>
      <c r="G366" s="129"/>
      <c r="H366" s="130"/>
      <c r="I366" s="521"/>
      <c r="J366" s="300"/>
      <c r="K366" s="131"/>
    </row>
    <row r="367" spans="1:11" s="154" customFormat="1">
      <c r="A367" s="127"/>
      <c r="B367" s="160" t="s">
        <v>469</v>
      </c>
      <c r="C367" s="543"/>
      <c r="D367" s="543"/>
      <c r="E367" s="543"/>
      <c r="F367" s="543"/>
      <c r="G367" s="129"/>
      <c r="H367" s="130"/>
      <c r="I367" s="521"/>
      <c r="J367" s="300"/>
      <c r="K367" s="131"/>
    </row>
    <row r="368" spans="1:11" s="154" customFormat="1">
      <c r="A368" s="127"/>
      <c r="B368" s="160" t="s">
        <v>169</v>
      </c>
      <c r="C368" s="543"/>
      <c r="D368" s="543"/>
      <c r="E368" s="543"/>
      <c r="F368" s="543"/>
      <c r="G368" s="129"/>
      <c r="H368" s="130"/>
      <c r="I368" s="521"/>
      <c r="J368" s="300"/>
      <c r="K368" s="131"/>
    </row>
    <row r="369" spans="1:11" s="154" customFormat="1">
      <c r="A369" s="127"/>
      <c r="B369" s="152"/>
      <c r="C369" s="547"/>
      <c r="D369" s="547"/>
      <c r="E369" s="547"/>
      <c r="F369" s="547"/>
      <c r="G369" s="129" t="s">
        <v>9</v>
      </c>
      <c r="H369" s="130">
        <v>15</v>
      </c>
      <c r="I369" s="521">
        <v>0</v>
      </c>
      <c r="J369" s="300">
        <f>H369*I369</f>
        <v>0</v>
      </c>
      <c r="K369" s="131"/>
    </row>
    <row r="370" spans="1:11" s="154" customFormat="1">
      <c r="A370" s="127"/>
      <c r="B370" s="152"/>
      <c r="C370" s="547"/>
      <c r="D370" s="547"/>
      <c r="E370" s="547"/>
      <c r="F370" s="547"/>
      <c r="G370" s="129"/>
      <c r="H370" s="130"/>
      <c r="I370" s="521"/>
      <c r="J370" s="300"/>
      <c r="K370" s="131"/>
    </row>
    <row r="371" spans="1:11" s="175" customFormat="1">
      <c r="A371" s="132" t="s">
        <v>257</v>
      </c>
      <c r="B371" s="171" t="s">
        <v>488</v>
      </c>
      <c r="C371" s="548"/>
      <c r="D371" s="548"/>
      <c r="E371" s="548"/>
      <c r="F371" s="548"/>
      <c r="G371" s="172"/>
      <c r="H371" s="133"/>
      <c r="I371" s="524"/>
      <c r="J371" s="303"/>
      <c r="K371" s="174"/>
    </row>
    <row r="372" spans="1:11" s="175" customFormat="1">
      <c r="A372" s="132"/>
      <c r="B372" s="171" t="s">
        <v>489</v>
      </c>
      <c r="C372" s="548"/>
      <c r="D372" s="548"/>
      <c r="E372" s="548"/>
      <c r="F372" s="548"/>
      <c r="G372" s="172"/>
      <c r="H372" s="133"/>
      <c r="I372" s="524"/>
      <c r="J372" s="303"/>
      <c r="K372" s="174"/>
    </row>
    <row r="373" spans="1:11" s="175" customFormat="1">
      <c r="A373" s="132"/>
      <c r="B373" s="171" t="s">
        <v>261</v>
      </c>
      <c r="C373" s="548"/>
      <c r="D373" s="548"/>
      <c r="E373" s="548"/>
      <c r="F373" s="548"/>
      <c r="G373" s="172"/>
      <c r="H373" s="133"/>
      <c r="I373" s="524"/>
      <c r="J373" s="303"/>
      <c r="K373" s="174"/>
    </row>
    <row r="374" spans="1:11" s="175" customFormat="1">
      <c r="A374" s="132"/>
      <c r="B374" s="176"/>
      <c r="C374" s="549"/>
      <c r="D374" s="549"/>
      <c r="E374" s="549"/>
      <c r="F374" s="549"/>
      <c r="G374" s="172" t="s">
        <v>11</v>
      </c>
      <c r="H374" s="133">
        <v>25</v>
      </c>
      <c r="I374" s="524">
        <v>0</v>
      </c>
      <c r="J374" s="303">
        <f>H374*I374</f>
        <v>0</v>
      </c>
      <c r="K374" s="174"/>
    </row>
    <row r="375" spans="1:11" s="175" customFormat="1">
      <c r="A375" s="132"/>
      <c r="B375" s="176"/>
      <c r="C375" s="549"/>
      <c r="D375" s="549"/>
      <c r="E375" s="549"/>
      <c r="F375" s="549"/>
      <c r="G375" s="172"/>
      <c r="H375" s="133"/>
      <c r="I375" s="524"/>
      <c r="J375" s="303"/>
      <c r="K375" s="174"/>
    </row>
    <row r="376" spans="1:11" s="175" customFormat="1">
      <c r="A376" s="132" t="s">
        <v>262</v>
      </c>
      <c r="B376" s="171" t="s">
        <v>490</v>
      </c>
      <c r="C376" s="548"/>
      <c r="D376" s="548"/>
      <c r="E376" s="548"/>
      <c r="F376" s="548"/>
      <c r="G376" s="172"/>
      <c r="H376" s="133"/>
      <c r="I376" s="524"/>
      <c r="J376" s="303"/>
      <c r="K376" s="174"/>
    </row>
    <row r="377" spans="1:11" s="175" customFormat="1">
      <c r="A377" s="132"/>
      <c r="B377" s="171" t="s">
        <v>489</v>
      </c>
      <c r="C377" s="548"/>
      <c r="D377" s="548"/>
      <c r="E377" s="548"/>
      <c r="F377" s="548"/>
      <c r="G377" s="172"/>
      <c r="H377" s="133"/>
      <c r="I377" s="524"/>
      <c r="J377" s="303"/>
      <c r="K377" s="174"/>
    </row>
    <row r="378" spans="1:11" s="175" customFormat="1">
      <c r="A378" s="132"/>
      <c r="B378" s="171" t="s">
        <v>261</v>
      </c>
      <c r="C378" s="548"/>
      <c r="D378" s="548"/>
      <c r="E378" s="548"/>
      <c r="F378" s="548"/>
      <c r="G378" s="172"/>
      <c r="H378" s="133"/>
      <c r="I378" s="524"/>
      <c r="J378" s="303"/>
      <c r="K378" s="174"/>
    </row>
    <row r="379" spans="1:11" s="175" customFormat="1">
      <c r="A379" s="132"/>
      <c r="B379" s="176"/>
      <c r="C379" s="549"/>
      <c r="D379" s="549"/>
      <c r="E379" s="549"/>
      <c r="F379" s="549"/>
      <c r="G379" s="172" t="s">
        <v>11</v>
      </c>
      <c r="H379" s="133">
        <v>1</v>
      </c>
      <c r="I379" s="524">
        <v>0</v>
      </c>
      <c r="J379" s="303">
        <f>H379*I379</f>
        <v>0</v>
      </c>
      <c r="K379" s="174"/>
    </row>
    <row r="380" spans="1:11" s="175" customFormat="1">
      <c r="A380" s="132"/>
      <c r="B380" s="176"/>
      <c r="C380" s="549"/>
      <c r="D380" s="549"/>
      <c r="E380" s="549"/>
      <c r="F380" s="549"/>
      <c r="G380" s="172"/>
      <c r="H380" s="133"/>
      <c r="I380" s="524"/>
      <c r="J380" s="303"/>
      <c r="K380" s="174"/>
    </row>
    <row r="381" spans="1:11" s="175" customFormat="1">
      <c r="A381" s="127" t="s">
        <v>265</v>
      </c>
      <c r="B381" s="160" t="s">
        <v>345</v>
      </c>
      <c r="C381" s="543"/>
      <c r="D381" s="543"/>
      <c r="E381" s="543"/>
      <c r="F381" s="543"/>
      <c r="G381" s="129"/>
      <c r="H381" s="130"/>
      <c r="I381" s="521"/>
      <c r="J381" s="300"/>
      <c r="K381" s="174"/>
    </row>
    <row r="382" spans="1:11" s="175" customFormat="1">
      <c r="A382" s="127"/>
      <c r="B382" s="160" t="s">
        <v>470</v>
      </c>
      <c r="C382" s="543"/>
      <c r="D382" s="543"/>
      <c r="E382" s="543"/>
      <c r="F382" s="543"/>
      <c r="G382" s="129"/>
      <c r="H382" s="130"/>
      <c r="I382" s="521"/>
      <c r="J382" s="300"/>
      <c r="K382" s="174"/>
    </row>
    <row r="383" spans="1:11" s="175" customFormat="1">
      <c r="A383" s="127"/>
      <c r="B383" s="160" t="s">
        <v>169</v>
      </c>
      <c r="C383" s="543"/>
      <c r="D383" s="543"/>
      <c r="E383" s="543"/>
      <c r="F383" s="543"/>
      <c r="G383" s="129"/>
      <c r="H383" s="130"/>
      <c r="I383" s="521"/>
      <c r="J383" s="300"/>
      <c r="K383" s="174"/>
    </row>
    <row r="384" spans="1:11" s="175" customFormat="1">
      <c r="A384" s="127"/>
      <c r="B384" s="152"/>
      <c r="C384" s="547"/>
      <c r="D384" s="547"/>
      <c r="E384" s="547"/>
      <c r="F384" s="547"/>
      <c r="G384" s="129" t="s">
        <v>9</v>
      </c>
      <c r="H384" s="130">
        <v>15</v>
      </c>
      <c r="I384" s="521">
        <v>0</v>
      </c>
      <c r="J384" s="300">
        <f>H384*I384</f>
        <v>0</v>
      </c>
      <c r="K384" s="174"/>
    </row>
    <row r="385" spans="1:15" s="175" customFormat="1">
      <c r="A385" s="127"/>
      <c r="B385" s="152"/>
      <c r="C385" s="547"/>
      <c r="D385" s="547"/>
      <c r="E385" s="547"/>
      <c r="F385" s="547"/>
      <c r="G385" s="129"/>
      <c r="H385" s="130"/>
      <c r="I385" s="521"/>
      <c r="J385" s="300"/>
      <c r="K385" s="174"/>
    </row>
    <row r="386" spans="1:15" s="154" customFormat="1">
      <c r="A386" s="127" t="s">
        <v>270</v>
      </c>
      <c r="B386" s="160" t="s">
        <v>440</v>
      </c>
      <c r="C386" s="543"/>
      <c r="D386" s="543"/>
      <c r="E386" s="543"/>
      <c r="F386" s="543"/>
      <c r="G386" s="129"/>
      <c r="H386" s="130"/>
      <c r="I386" s="521"/>
      <c r="J386" s="300"/>
      <c r="K386" s="131"/>
    </row>
    <row r="387" spans="1:15" s="154" customFormat="1">
      <c r="A387" s="127"/>
      <c r="B387" s="160" t="s">
        <v>349</v>
      </c>
      <c r="C387" s="543"/>
      <c r="D387" s="543"/>
      <c r="E387" s="543"/>
      <c r="F387" s="543"/>
      <c r="G387" s="129"/>
      <c r="H387" s="130"/>
      <c r="I387" s="521"/>
      <c r="J387" s="300"/>
      <c r="K387" s="131"/>
    </row>
    <row r="388" spans="1:15" s="154" customFormat="1">
      <c r="A388" s="127"/>
      <c r="B388" s="160" t="s">
        <v>350</v>
      </c>
      <c r="C388" s="543"/>
      <c r="D388" s="543"/>
      <c r="E388" s="543"/>
      <c r="F388" s="543"/>
      <c r="G388" s="129"/>
      <c r="H388" s="130"/>
      <c r="I388" s="521"/>
      <c r="J388" s="300"/>
      <c r="K388" s="131"/>
    </row>
    <row r="389" spans="1:15" s="154" customFormat="1">
      <c r="A389" s="127"/>
      <c r="B389" s="160" t="s">
        <v>169</v>
      </c>
      <c r="C389" s="543"/>
      <c r="D389" s="543"/>
      <c r="E389" s="543"/>
      <c r="F389" s="543"/>
      <c r="G389" s="129"/>
      <c r="H389" s="130"/>
      <c r="I389" s="521"/>
      <c r="J389" s="300"/>
      <c r="K389" s="131"/>
    </row>
    <row r="390" spans="1:15" s="154" customFormat="1">
      <c r="A390" s="127"/>
      <c r="B390" s="152"/>
      <c r="C390" s="547"/>
      <c r="D390" s="547"/>
      <c r="E390" s="547"/>
      <c r="F390" s="547"/>
      <c r="G390" s="129" t="s">
        <v>9</v>
      </c>
      <c r="H390" s="130">
        <v>30</v>
      </c>
      <c r="I390" s="521">
        <v>0</v>
      </c>
      <c r="J390" s="300">
        <f>H390*I390</f>
        <v>0</v>
      </c>
      <c r="K390" s="131"/>
      <c r="L390" s="162"/>
      <c r="M390" s="177"/>
      <c r="N390" s="178"/>
      <c r="O390" s="178"/>
    </row>
    <row r="391" spans="1:15" s="154" customFormat="1">
      <c r="A391" s="127"/>
      <c r="B391" s="152"/>
      <c r="C391" s="547"/>
      <c r="D391" s="547"/>
      <c r="E391" s="547"/>
      <c r="F391" s="547"/>
      <c r="G391" s="129"/>
      <c r="H391" s="130"/>
      <c r="I391" s="521"/>
      <c r="J391" s="300"/>
      <c r="K391" s="131"/>
      <c r="L391" s="162"/>
      <c r="M391" s="177"/>
      <c r="N391" s="178"/>
      <c r="O391" s="178"/>
    </row>
    <row r="392" spans="1:15" s="154" customFormat="1">
      <c r="A392" s="127" t="s">
        <v>273</v>
      </c>
      <c r="B392" s="160" t="s">
        <v>441</v>
      </c>
      <c r="C392" s="543"/>
      <c r="D392" s="543"/>
      <c r="E392" s="543"/>
      <c r="F392" s="543"/>
      <c r="G392" s="129"/>
      <c r="H392" s="130"/>
      <c r="I392" s="521"/>
      <c r="J392" s="300"/>
      <c r="K392" s="131"/>
    </row>
    <row r="393" spans="1:15" s="154" customFormat="1">
      <c r="A393" s="127"/>
      <c r="B393" s="160" t="s">
        <v>357</v>
      </c>
      <c r="C393" s="543"/>
      <c r="D393" s="543"/>
      <c r="E393" s="543"/>
      <c r="F393" s="543"/>
      <c r="G393" s="129"/>
      <c r="H393" s="130"/>
      <c r="I393" s="521"/>
      <c r="J393" s="300"/>
      <c r="K393" s="131"/>
    </row>
    <row r="394" spans="1:15" s="154" customFormat="1">
      <c r="A394" s="127"/>
      <c r="B394" s="160" t="s">
        <v>168</v>
      </c>
      <c r="C394" s="543"/>
      <c r="D394" s="543"/>
      <c r="E394" s="543"/>
      <c r="F394" s="543"/>
      <c r="G394" s="129"/>
      <c r="H394" s="130"/>
      <c r="I394" s="521"/>
      <c r="J394" s="300"/>
      <c r="K394" s="131"/>
    </row>
    <row r="395" spans="1:15" s="154" customFormat="1">
      <c r="A395" s="127"/>
      <c r="B395" s="160" t="s">
        <v>169</v>
      </c>
      <c r="C395" s="543"/>
      <c r="D395" s="543"/>
      <c r="E395" s="543"/>
      <c r="F395" s="543"/>
      <c r="G395" s="129"/>
      <c r="H395" s="130"/>
      <c r="I395" s="521"/>
      <c r="J395" s="300"/>
      <c r="K395" s="131"/>
    </row>
    <row r="396" spans="1:15" s="154" customFormat="1">
      <c r="A396" s="127"/>
      <c r="B396" s="152"/>
      <c r="C396" s="547"/>
      <c r="D396" s="547"/>
      <c r="E396" s="547"/>
      <c r="F396" s="547"/>
      <c r="G396" s="129" t="s">
        <v>9</v>
      </c>
      <c r="H396" s="130">
        <v>1</v>
      </c>
      <c r="I396" s="521">
        <v>0</v>
      </c>
      <c r="J396" s="300">
        <f>H396*I396</f>
        <v>0</v>
      </c>
      <c r="K396" s="131"/>
      <c r="L396" s="162"/>
      <c r="M396" s="177"/>
      <c r="N396" s="178"/>
      <c r="O396" s="178"/>
    </row>
    <row r="397" spans="1:15" s="154" customFormat="1">
      <c r="A397" s="127"/>
      <c r="B397" s="152"/>
      <c r="C397" s="547"/>
      <c r="D397" s="547"/>
      <c r="E397" s="547"/>
      <c r="F397" s="547"/>
      <c r="G397" s="129"/>
      <c r="H397" s="130"/>
      <c r="I397" s="521"/>
      <c r="J397" s="300"/>
      <c r="K397" s="131"/>
      <c r="L397" s="162"/>
      <c r="M397" s="177"/>
      <c r="N397" s="178"/>
      <c r="O397" s="178"/>
    </row>
    <row r="398" spans="1:15" s="154" customFormat="1">
      <c r="A398" s="127" t="s">
        <v>274</v>
      </c>
      <c r="B398" s="160" t="s">
        <v>491</v>
      </c>
      <c r="C398" s="543"/>
      <c r="D398" s="543"/>
      <c r="E398" s="543"/>
      <c r="F398" s="543"/>
      <c r="G398" s="129"/>
      <c r="H398" s="130"/>
      <c r="I398" s="521"/>
      <c r="J398" s="300"/>
      <c r="K398" s="131"/>
    </row>
    <row r="399" spans="1:15" s="154" customFormat="1">
      <c r="A399" s="127"/>
      <c r="B399" s="160" t="s">
        <v>357</v>
      </c>
      <c r="C399" s="543"/>
      <c r="D399" s="543"/>
      <c r="E399" s="543"/>
      <c r="F399" s="543"/>
      <c r="G399" s="129"/>
      <c r="H399" s="130"/>
      <c r="I399" s="521"/>
      <c r="J399" s="300"/>
      <c r="K399" s="131"/>
    </row>
    <row r="400" spans="1:15" s="154" customFormat="1">
      <c r="A400" s="127"/>
      <c r="B400" s="160" t="s">
        <v>168</v>
      </c>
      <c r="C400" s="543"/>
      <c r="D400" s="543"/>
      <c r="E400" s="543"/>
      <c r="F400" s="543"/>
      <c r="G400" s="129"/>
      <c r="H400" s="130"/>
      <c r="I400" s="521"/>
      <c r="J400" s="300"/>
      <c r="K400" s="131"/>
    </row>
    <row r="401" spans="1:15" s="154" customFormat="1">
      <c r="A401" s="127"/>
      <c r="B401" s="160" t="s">
        <v>169</v>
      </c>
      <c r="C401" s="543"/>
      <c r="D401" s="543"/>
      <c r="E401" s="543"/>
      <c r="F401" s="543"/>
      <c r="G401" s="129"/>
      <c r="H401" s="130"/>
      <c r="I401" s="521"/>
      <c r="J401" s="300"/>
      <c r="K401" s="131"/>
    </row>
    <row r="402" spans="1:15" s="154" customFormat="1">
      <c r="A402" s="127"/>
      <c r="B402" s="152"/>
      <c r="C402" s="547"/>
      <c r="D402" s="547"/>
      <c r="E402" s="547"/>
      <c r="F402" s="547"/>
      <c r="G402" s="129" t="s">
        <v>9</v>
      </c>
      <c r="H402" s="130">
        <v>2</v>
      </c>
      <c r="I402" s="521">
        <v>0</v>
      </c>
      <c r="J402" s="300">
        <f>H402*I402</f>
        <v>0</v>
      </c>
      <c r="K402" s="131"/>
      <c r="L402" s="162"/>
      <c r="M402" s="177"/>
      <c r="N402" s="178"/>
      <c r="O402" s="178"/>
    </row>
    <row r="403" spans="1:15" s="154" customFormat="1">
      <c r="A403" s="127"/>
      <c r="B403" s="152"/>
      <c r="C403" s="547"/>
      <c r="D403" s="547"/>
      <c r="E403" s="547"/>
      <c r="F403" s="547"/>
      <c r="G403" s="129"/>
      <c r="H403" s="130"/>
      <c r="I403" s="521"/>
      <c r="J403" s="300"/>
      <c r="K403" s="131"/>
      <c r="L403" s="162"/>
      <c r="M403" s="177"/>
      <c r="N403" s="178"/>
      <c r="O403" s="178"/>
    </row>
    <row r="404" spans="1:15" s="251" customFormat="1">
      <c r="A404" s="246" t="s">
        <v>202</v>
      </c>
      <c r="B404" s="247" t="s">
        <v>494</v>
      </c>
      <c r="C404" s="550"/>
      <c r="D404" s="550"/>
      <c r="E404" s="550"/>
      <c r="F404" s="550"/>
      <c r="G404" s="248"/>
      <c r="H404" s="249"/>
      <c r="I404" s="525"/>
      <c r="J404" s="304"/>
      <c r="K404" s="250"/>
    </row>
    <row r="405" spans="1:15" s="251" customFormat="1">
      <c r="A405" s="246"/>
      <c r="B405" s="247" t="s">
        <v>456</v>
      </c>
      <c r="C405" s="550"/>
      <c r="D405" s="550"/>
      <c r="E405" s="550"/>
      <c r="F405" s="550"/>
      <c r="G405" s="248"/>
      <c r="H405" s="249"/>
      <c r="I405" s="525"/>
      <c r="J405" s="304"/>
      <c r="K405" s="250"/>
    </row>
    <row r="406" spans="1:15" s="251" customFormat="1">
      <c r="A406" s="246"/>
      <c r="B406" s="247" t="s">
        <v>500</v>
      </c>
      <c r="C406" s="550"/>
      <c r="D406" s="550"/>
      <c r="E406" s="550"/>
      <c r="F406" s="550"/>
      <c r="G406" s="248"/>
      <c r="H406" s="249"/>
      <c r="I406" s="525"/>
      <c r="J406" s="304"/>
      <c r="K406" s="250"/>
    </row>
    <row r="407" spans="1:15" s="251" customFormat="1">
      <c r="A407" s="246"/>
      <c r="B407" s="247" t="s">
        <v>169</v>
      </c>
      <c r="C407" s="550"/>
      <c r="D407" s="550"/>
      <c r="E407" s="550"/>
      <c r="F407" s="550"/>
      <c r="G407" s="248"/>
      <c r="H407" s="249"/>
      <c r="I407" s="525"/>
      <c r="J407" s="304"/>
      <c r="K407" s="250"/>
    </row>
    <row r="408" spans="1:15" s="251" customFormat="1">
      <c r="A408" s="246"/>
      <c r="B408" s="252"/>
      <c r="C408" s="551"/>
      <c r="D408" s="551"/>
      <c r="E408" s="551"/>
      <c r="F408" s="551"/>
      <c r="G408" s="248" t="s">
        <v>9</v>
      </c>
      <c r="H408" s="249">
        <v>2</v>
      </c>
      <c r="I408" s="525">
        <v>0</v>
      </c>
      <c r="J408" s="304">
        <f>H408*I408</f>
        <v>0</v>
      </c>
      <c r="K408" s="250"/>
    </row>
    <row r="409" spans="1:15" s="154" customFormat="1">
      <c r="A409" s="127"/>
      <c r="B409" s="152"/>
      <c r="C409" s="547"/>
      <c r="D409" s="547"/>
      <c r="E409" s="547"/>
      <c r="F409" s="547"/>
      <c r="G409" s="129"/>
      <c r="H409" s="130"/>
      <c r="I409" s="521"/>
      <c r="J409" s="300"/>
      <c r="K409" s="131"/>
      <c r="L409" s="162"/>
      <c r="M409" s="177"/>
      <c r="N409" s="178"/>
      <c r="O409" s="178"/>
    </row>
    <row r="410" spans="1:15" s="251" customFormat="1">
      <c r="A410" s="246" t="s">
        <v>203</v>
      </c>
      <c r="B410" s="247" t="s">
        <v>495</v>
      </c>
      <c r="C410" s="550"/>
      <c r="D410" s="550"/>
      <c r="E410" s="550"/>
      <c r="F410" s="550"/>
      <c r="G410" s="248"/>
      <c r="H410" s="249"/>
      <c r="I410" s="525"/>
      <c r="J410" s="304"/>
      <c r="K410" s="250"/>
    </row>
    <row r="411" spans="1:15" s="251" customFormat="1">
      <c r="A411" s="246"/>
      <c r="B411" s="247" t="s">
        <v>456</v>
      </c>
      <c r="C411" s="550"/>
      <c r="D411" s="550"/>
      <c r="E411" s="550"/>
      <c r="F411" s="550"/>
      <c r="G411" s="248"/>
      <c r="H411" s="249"/>
      <c r="I411" s="525"/>
      <c r="J411" s="304"/>
      <c r="K411" s="250"/>
    </row>
    <row r="412" spans="1:15" s="251" customFormat="1">
      <c r="A412" s="246"/>
      <c r="B412" s="247" t="s">
        <v>500</v>
      </c>
      <c r="C412" s="550"/>
      <c r="D412" s="550"/>
      <c r="E412" s="550"/>
      <c r="F412" s="550"/>
      <c r="G412" s="248"/>
      <c r="H412" s="249"/>
      <c r="I412" s="525"/>
      <c r="J412" s="304"/>
      <c r="K412" s="250"/>
    </row>
    <row r="413" spans="1:15" s="251" customFormat="1">
      <c r="A413" s="246"/>
      <c r="B413" s="247" t="s">
        <v>169</v>
      </c>
      <c r="C413" s="550"/>
      <c r="D413" s="550"/>
      <c r="E413" s="550"/>
      <c r="F413" s="550"/>
      <c r="G413" s="248"/>
      <c r="H413" s="249"/>
      <c r="I413" s="525"/>
      <c r="J413" s="304"/>
      <c r="K413" s="250"/>
    </row>
    <row r="414" spans="1:15" s="251" customFormat="1">
      <c r="A414" s="246"/>
      <c r="B414" s="252"/>
      <c r="C414" s="551"/>
      <c r="D414" s="551"/>
      <c r="E414" s="551"/>
      <c r="F414" s="551"/>
      <c r="G414" s="248" t="s">
        <v>9</v>
      </c>
      <c r="H414" s="249">
        <v>2</v>
      </c>
      <c r="I414" s="525">
        <v>0</v>
      </c>
      <c r="J414" s="304">
        <f>H414*I414</f>
        <v>0</v>
      </c>
      <c r="K414" s="250"/>
    </row>
    <row r="415" spans="1:15" s="154" customFormat="1">
      <c r="A415" s="127"/>
      <c r="B415" s="152"/>
      <c r="C415" s="547"/>
      <c r="D415" s="547"/>
      <c r="E415" s="547"/>
      <c r="F415" s="547"/>
      <c r="G415" s="129"/>
      <c r="H415" s="130"/>
      <c r="I415" s="521"/>
      <c r="J415" s="300"/>
      <c r="K415" s="131"/>
      <c r="L415" s="162"/>
      <c r="M415" s="177"/>
      <c r="N415" s="178"/>
      <c r="O415" s="178"/>
    </row>
    <row r="416" spans="1:15" s="251" customFormat="1">
      <c r="A416" s="246" t="s">
        <v>204</v>
      </c>
      <c r="B416" s="247" t="s">
        <v>496</v>
      </c>
      <c r="C416" s="550"/>
      <c r="D416" s="550"/>
      <c r="E416" s="550"/>
      <c r="F416" s="550"/>
      <c r="G416" s="248"/>
      <c r="H416" s="249"/>
      <c r="I416" s="525"/>
      <c r="J416" s="304"/>
      <c r="K416" s="250"/>
    </row>
    <row r="417" spans="1:15" s="251" customFormat="1">
      <c r="A417" s="246"/>
      <c r="B417" s="247" t="s">
        <v>456</v>
      </c>
      <c r="C417" s="550"/>
      <c r="D417" s="550"/>
      <c r="E417" s="550"/>
      <c r="F417" s="550"/>
      <c r="G417" s="248"/>
      <c r="H417" s="249"/>
      <c r="I417" s="525"/>
      <c r="J417" s="304"/>
      <c r="K417" s="250"/>
    </row>
    <row r="418" spans="1:15" s="251" customFormat="1">
      <c r="A418" s="246"/>
      <c r="B418" s="247" t="s">
        <v>501</v>
      </c>
      <c r="C418" s="550"/>
      <c r="D418" s="550"/>
      <c r="E418" s="550"/>
      <c r="F418" s="550"/>
      <c r="G418" s="248"/>
      <c r="H418" s="249"/>
      <c r="I418" s="525"/>
      <c r="J418" s="304"/>
      <c r="K418" s="250"/>
    </row>
    <row r="419" spans="1:15" s="251" customFormat="1">
      <c r="A419" s="246"/>
      <c r="B419" s="247" t="s">
        <v>169</v>
      </c>
      <c r="C419" s="550"/>
      <c r="D419" s="550"/>
      <c r="E419" s="550"/>
      <c r="F419" s="550"/>
      <c r="G419" s="248"/>
      <c r="H419" s="249"/>
      <c r="I419" s="525"/>
      <c r="J419" s="304"/>
      <c r="K419" s="250"/>
    </row>
    <row r="420" spans="1:15" s="251" customFormat="1">
      <c r="A420" s="246"/>
      <c r="B420" s="252"/>
      <c r="C420" s="551"/>
      <c r="D420" s="551"/>
      <c r="E420" s="551"/>
      <c r="F420" s="551"/>
      <c r="G420" s="248" t="s">
        <v>9</v>
      </c>
      <c r="H420" s="249">
        <v>1</v>
      </c>
      <c r="I420" s="525">
        <v>0</v>
      </c>
      <c r="J420" s="304">
        <f>H420*I420</f>
        <v>0</v>
      </c>
      <c r="K420" s="250"/>
    </row>
    <row r="421" spans="1:15" s="154" customFormat="1">
      <c r="A421" s="127"/>
      <c r="B421" s="152"/>
      <c r="C421" s="547"/>
      <c r="D421" s="547"/>
      <c r="E421" s="547"/>
      <c r="F421" s="547"/>
      <c r="G421" s="129"/>
      <c r="H421" s="130"/>
      <c r="I421" s="521"/>
      <c r="J421" s="300"/>
      <c r="K421" s="131"/>
      <c r="L421" s="162"/>
      <c r="M421" s="177"/>
      <c r="N421" s="178"/>
      <c r="O421" s="178"/>
    </row>
    <row r="422" spans="1:15" s="154" customFormat="1">
      <c r="A422" s="127" t="s">
        <v>278</v>
      </c>
      <c r="B422" s="160" t="s">
        <v>497</v>
      </c>
      <c r="C422" s="543"/>
      <c r="D422" s="543"/>
      <c r="E422" s="543"/>
      <c r="F422" s="543"/>
      <c r="G422" s="129"/>
      <c r="H422" s="130"/>
      <c r="I422" s="521"/>
      <c r="J422" s="300"/>
      <c r="K422" s="131"/>
    </row>
    <row r="423" spans="1:15" s="154" customFormat="1">
      <c r="A423" s="127"/>
      <c r="B423" s="160" t="s">
        <v>498</v>
      </c>
      <c r="C423" s="543"/>
      <c r="D423" s="543"/>
      <c r="E423" s="543"/>
      <c r="F423" s="543"/>
      <c r="G423" s="129"/>
      <c r="H423" s="130"/>
      <c r="I423" s="521"/>
      <c r="J423" s="300"/>
      <c r="K423" s="131"/>
    </row>
    <row r="424" spans="1:15" s="154" customFormat="1">
      <c r="A424" s="127"/>
      <c r="B424" s="160" t="s">
        <v>171</v>
      </c>
      <c r="C424" s="543"/>
      <c r="D424" s="543"/>
      <c r="E424" s="543"/>
      <c r="F424" s="543"/>
      <c r="G424" s="129"/>
      <c r="H424" s="130"/>
      <c r="I424" s="521"/>
      <c r="J424" s="300"/>
      <c r="K424" s="131"/>
    </row>
    <row r="425" spans="1:15" s="154" customFormat="1">
      <c r="A425" s="127"/>
      <c r="B425" s="160" t="s">
        <v>169</v>
      </c>
      <c r="C425" s="543"/>
      <c r="D425" s="543"/>
      <c r="E425" s="543"/>
      <c r="F425" s="543"/>
      <c r="G425" s="129"/>
      <c r="H425" s="130"/>
      <c r="I425" s="521"/>
      <c r="J425" s="300"/>
      <c r="K425" s="131"/>
    </row>
    <row r="426" spans="1:15" s="154" customFormat="1">
      <c r="A426" s="127"/>
      <c r="B426" s="152"/>
      <c r="C426" s="547"/>
      <c r="D426" s="547"/>
      <c r="E426" s="547"/>
      <c r="F426" s="547"/>
      <c r="G426" s="129" t="s">
        <v>9</v>
      </c>
      <c r="H426" s="130">
        <v>3</v>
      </c>
      <c r="I426" s="521">
        <v>0</v>
      </c>
      <c r="J426" s="300">
        <f>H426*I426</f>
        <v>0</v>
      </c>
      <c r="K426" s="131"/>
      <c r="L426" s="162"/>
      <c r="M426" s="177"/>
      <c r="N426" s="178"/>
      <c r="O426" s="178"/>
    </row>
    <row r="427" spans="1:15" s="154" customFormat="1">
      <c r="A427" s="127"/>
      <c r="B427" s="152"/>
      <c r="C427" s="547"/>
      <c r="D427" s="547"/>
      <c r="E427" s="547"/>
      <c r="F427" s="547"/>
      <c r="G427" s="129"/>
      <c r="H427" s="130"/>
      <c r="I427" s="521"/>
      <c r="J427" s="300"/>
      <c r="K427" s="131"/>
      <c r="L427" s="162"/>
      <c r="M427" s="177"/>
      <c r="N427" s="178"/>
      <c r="O427" s="178"/>
    </row>
    <row r="428" spans="1:15" s="154" customFormat="1">
      <c r="A428" s="127" t="s">
        <v>537</v>
      </c>
      <c r="B428" s="160" t="s">
        <v>538</v>
      </c>
      <c r="C428" s="543"/>
      <c r="D428" s="543"/>
      <c r="E428" s="543"/>
      <c r="F428" s="543"/>
      <c r="G428" s="129"/>
      <c r="H428" s="130"/>
      <c r="I428" s="521"/>
      <c r="J428" s="300"/>
      <c r="K428" s="131"/>
    </row>
    <row r="429" spans="1:15" s="154" customFormat="1">
      <c r="A429" s="127"/>
      <c r="B429" s="160" t="s">
        <v>539</v>
      </c>
      <c r="C429" s="543"/>
      <c r="D429" s="543"/>
      <c r="E429" s="543"/>
      <c r="F429" s="543"/>
      <c r="G429" s="129"/>
      <c r="H429" s="130"/>
      <c r="I429" s="521"/>
      <c r="J429" s="300"/>
      <c r="K429" s="131"/>
    </row>
    <row r="430" spans="1:15" s="154" customFormat="1">
      <c r="A430" s="127"/>
      <c r="B430" s="160" t="s">
        <v>540</v>
      </c>
      <c r="C430" s="543"/>
      <c r="D430" s="543"/>
      <c r="E430" s="543"/>
      <c r="F430" s="543"/>
      <c r="G430" s="129"/>
      <c r="H430" s="130"/>
      <c r="I430" s="521"/>
      <c r="J430" s="300"/>
      <c r="K430" s="131"/>
    </row>
    <row r="431" spans="1:15" s="154" customFormat="1">
      <c r="A431" s="127"/>
      <c r="B431" s="160" t="s">
        <v>169</v>
      </c>
      <c r="C431" s="543"/>
      <c r="D431" s="543"/>
      <c r="E431" s="543"/>
      <c r="F431" s="543"/>
      <c r="G431" s="129"/>
      <c r="H431" s="130"/>
      <c r="I431" s="521"/>
      <c r="J431" s="300"/>
      <c r="K431" s="131"/>
    </row>
    <row r="432" spans="1:15" s="154" customFormat="1">
      <c r="A432" s="127"/>
      <c r="B432" s="152"/>
      <c r="C432" s="547"/>
      <c r="D432" s="547"/>
      <c r="E432" s="547"/>
      <c r="F432" s="547"/>
      <c r="G432" s="129" t="s">
        <v>9</v>
      </c>
      <c r="H432" s="130">
        <v>1</v>
      </c>
      <c r="I432" s="521">
        <v>0</v>
      </c>
      <c r="J432" s="300">
        <f>H432*I432</f>
        <v>0</v>
      </c>
      <c r="K432" s="131"/>
    </row>
    <row r="433" spans="1:15" s="154" customFormat="1">
      <c r="A433" s="127"/>
      <c r="B433" s="152"/>
      <c r="C433" s="547"/>
      <c r="D433" s="547"/>
      <c r="E433" s="547"/>
      <c r="F433" s="547"/>
      <c r="G433" s="129"/>
      <c r="H433" s="130"/>
      <c r="I433" s="521"/>
      <c r="J433" s="300"/>
      <c r="K433" s="131"/>
      <c r="L433" s="162"/>
      <c r="M433" s="177"/>
      <c r="N433" s="178"/>
      <c r="O433" s="178"/>
    </row>
    <row r="434" spans="1:15" s="154" customFormat="1">
      <c r="A434" s="127"/>
      <c r="B434" s="152"/>
      <c r="C434" s="547"/>
      <c r="D434" s="547"/>
      <c r="E434" s="547"/>
      <c r="F434" s="547"/>
      <c r="G434" s="129"/>
      <c r="H434" s="130"/>
      <c r="I434" s="521"/>
      <c r="J434" s="300"/>
      <c r="K434" s="131"/>
      <c r="L434" s="162"/>
      <c r="M434" s="177"/>
      <c r="N434" s="178"/>
      <c r="O434" s="178"/>
    </row>
    <row r="435" spans="1:15" s="387" customFormat="1" ht="18" customHeight="1">
      <c r="A435" s="383"/>
      <c r="B435" s="384" t="s">
        <v>205</v>
      </c>
      <c r="C435" s="540"/>
      <c r="D435" s="540"/>
      <c r="E435" s="540"/>
      <c r="F435" s="540"/>
      <c r="G435" s="383"/>
      <c r="H435" s="385"/>
      <c r="I435" s="533"/>
      <c r="J435" s="386">
        <f>SUM(J71:J434)</f>
        <v>0</v>
      </c>
    </row>
    <row r="436" spans="1:15" s="154" customFormat="1">
      <c r="A436" s="127"/>
      <c r="B436" s="160"/>
      <c r="C436" s="543"/>
      <c r="D436" s="543"/>
      <c r="E436" s="543"/>
      <c r="F436" s="543"/>
      <c r="G436" s="129"/>
      <c r="H436" s="130"/>
      <c r="I436" s="521"/>
      <c r="J436" s="300"/>
      <c r="K436" s="131"/>
    </row>
    <row r="437" spans="1:15" s="412" customFormat="1">
      <c r="A437" s="405" t="s">
        <v>206</v>
      </c>
      <c r="B437" s="407" t="s">
        <v>672</v>
      </c>
      <c r="C437" s="544"/>
      <c r="D437" s="544"/>
      <c r="E437" s="544"/>
      <c r="F437" s="544"/>
      <c r="G437" s="408"/>
      <c r="H437" s="409"/>
      <c r="I437" s="522"/>
      <c r="J437" s="410"/>
      <c r="K437" s="411"/>
    </row>
    <row r="438" spans="1:15" s="154" customFormat="1">
      <c r="A438" s="127"/>
      <c r="B438" s="170"/>
      <c r="C438" s="546"/>
      <c r="D438" s="546"/>
      <c r="E438" s="546"/>
      <c r="F438" s="546"/>
      <c r="G438" s="129"/>
      <c r="H438" s="130"/>
      <c r="I438" s="523"/>
      <c r="J438" s="302"/>
      <c r="K438" s="131"/>
    </row>
    <row r="439" spans="1:15" s="154" customFormat="1">
      <c r="A439" s="127"/>
      <c r="B439" s="170" t="s">
        <v>207</v>
      </c>
      <c r="C439" s="546"/>
      <c r="D439" s="546"/>
      <c r="E439" s="546"/>
      <c r="F439" s="546"/>
      <c r="G439" s="184"/>
      <c r="H439" s="130"/>
      <c r="I439" s="523"/>
      <c r="J439" s="302"/>
      <c r="K439" s="131"/>
    </row>
    <row r="440" spans="1:15" s="154" customFormat="1">
      <c r="A440" s="127"/>
      <c r="B440" s="185"/>
      <c r="C440" s="556"/>
      <c r="D440" s="556"/>
      <c r="E440" s="556"/>
      <c r="F440" s="556"/>
      <c r="G440" s="185"/>
      <c r="H440" s="130"/>
      <c r="I440" s="534"/>
      <c r="J440" s="313"/>
      <c r="K440" s="131"/>
    </row>
    <row r="441" spans="1:15" s="154" customFormat="1" ht="33.75">
      <c r="A441" s="127" t="s">
        <v>0</v>
      </c>
      <c r="B441" s="170" t="s">
        <v>330</v>
      </c>
      <c r="C441" s="546"/>
      <c r="D441" s="546"/>
      <c r="E441" s="546"/>
      <c r="F441" s="546"/>
      <c r="G441" s="129"/>
      <c r="H441" s="130"/>
      <c r="I441" s="523"/>
      <c r="J441" s="302"/>
      <c r="K441" s="131"/>
    </row>
    <row r="442" spans="1:15" s="154" customFormat="1" ht="11.85" customHeight="1">
      <c r="A442" s="127"/>
      <c r="B442" s="170" t="s">
        <v>210</v>
      </c>
      <c r="C442" s="546"/>
      <c r="D442" s="546"/>
      <c r="E442" s="546"/>
      <c r="F442" s="546"/>
      <c r="G442" s="184"/>
      <c r="H442" s="153"/>
      <c r="I442" s="523"/>
      <c r="J442" s="302"/>
      <c r="K442" s="131"/>
    </row>
    <row r="443" spans="1:15" s="154" customFormat="1" ht="33.75">
      <c r="A443" s="127"/>
      <c r="B443" s="170" t="s">
        <v>407</v>
      </c>
      <c r="C443" s="546"/>
      <c r="D443" s="546"/>
      <c r="E443" s="546"/>
      <c r="F443" s="546"/>
      <c r="G443" s="184"/>
      <c r="H443" s="153"/>
      <c r="I443" s="523"/>
      <c r="J443" s="302"/>
      <c r="K443" s="131"/>
    </row>
    <row r="444" spans="1:15" s="154" customFormat="1" ht="22.5">
      <c r="A444" s="127"/>
      <c r="B444" s="170" t="s">
        <v>331</v>
      </c>
      <c r="C444" s="546"/>
      <c r="D444" s="546"/>
      <c r="E444" s="546"/>
      <c r="F444" s="546"/>
      <c r="G444" s="184"/>
      <c r="H444" s="153"/>
      <c r="I444" s="523"/>
      <c r="J444" s="302"/>
      <c r="K444" s="131"/>
    </row>
    <row r="445" spans="1:15" s="154" customFormat="1" ht="11.85" customHeight="1">
      <c r="A445" s="127"/>
      <c r="B445" s="170" t="s">
        <v>211</v>
      </c>
      <c r="C445" s="546"/>
      <c r="D445" s="546"/>
      <c r="E445" s="546"/>
      <c r="F445" s="546"/>
      <c r="G445" s="184"/>
      <c r="H445" s="153"/>
      <c r="I445" s="523"/>
      <c r="J445" s="302"/>
      <c r="K445" s="131"/>
    </row>
    <row r="446" spans="1:15" s="154" customFormat="1" ht="11.85" customHeight="1">
      <c r="A446" s="127"/>
      <c r="B446" s="170" t="s">
        <v>208</v>
      </c>
      <c r="C446" s="546"/>
      <c r="D446" s="546"/>
      <c r="E446" s="546"/>
      <c r="F446" s="546"/>
      <c r="G446" s="129"/>
      <c r="H446" s="130"/>
      <c r="I446" s="523"/>
      <c r="J446" s="302"/>
      <c r="K446" s="131"/>
    </row>
    <row r="447" spans="1:15" s="154" customFormat="1" ht="11.85" customHeight="1">
      <c r="A447" s="127"/>
      <c r="B447" s="170"/>
      <c r="C447" s="546"/>
      <c r="D447" s="546"/>
      <c r="E447" s="546"/>
      <c r="F447" s="546"/>
      <c r="G447" s="129" t="s">
        <v>11</v>
      </c>
      <c r="H447" s="130">
        <v>14</v>
      </c>
      <c r="I447" s="523">
        <v>0</v>
      </c>
      <c r="J447" s="302">
        <f>H447*I447</f>
        <v>0</v>
      </c>
      <c r="K447" s="131"/>
    </row>
    <row r="448" spans="1:15" s="154" customFormat="1" ht="11.85" customHeight="1">
      <c r="A448" s="127"/>
      <c r="B448" s="170"/>
      <c r="C448" s="546"/>
      <c r="D448" s="546"/>
      <c r="E448" s="546"/>
      <c r="F448" s="546"/>
      <c r="G448" s="129"/>
      <c r="H448" s="130"/>
      <c r="I448" s="523"/>
      <c r="J448" s="302"/>
      <c r="K448" s="131"/>
    </row>
    <row r="449" spans="1:11" s="154" customFormat="1" ht="11.85" customHeight="1">
      <c r="A449" s="127"/>
      <c r="B449" s="170"/>
      <c r="C449" s="546"/>
      <c r="D449" s="546"/>
      <c r="E449" s="546"/>
      <c r="F449" s="546"/>
      <c r="G449" s="129"/>
      <c r="H449" s="130"/>
      <c r="I449" s="523"/>
      <c r="J449" s="302"/>
      <c r="K449" s="131"/>
    </row>
    <row r="450" spans="1:11" s="154" customFormat="1" ht="33.75">
      <c r="A450" s="127" t="s">
        <v>2</v>
      </c>
      <c r="B450" s="170" t="s">
        <v>212</v>
      </c>
      <c r="C450" s="546"/>
      <c r="D450" s="546"/>
      <c r="E450" s="546"/>
      <c r="F450" s="546"/>
      <c r="G450" s="129"/>
      <c r="H450" s="130"/>
      <c r="I450" s="523"/>
      <c r="J450" s="302"/>
      <c r="K450" s="131"/>
    </row>
    <row r="451" spans="1:11" s="154" customFormat="1" ht="11.85" customHeight="1">
      <c r="A451" s="127"/>
      <c r="B451" s="170" t="s">
        <v>213</v>
      </c>
      <c r="C451" s="546"/>
      <c r="D451" s="546"/>
      <c r="E451" s="546"/>
      <c r="F451" s="546"/>
      <c r="G451" s="184"/>
      <c r="H451" s="153"/>
      <c r="I451" s="523"/>
      <c r="J451" s="302"/>
      <c r="K451" s="131"/>
    </row>
    <row r="452" spans="1:11" s="154" customFormat="1" ht="56.25">
      <c r="A452" s="127"/>
      <c r="B452" s="170" t="s">
        <v>408</v>
      </c>
      <c r="C452" s="546"/>
      <c r="D452" s="546"/>
      <c r="E452" s="546"/>
      <c r="F452" s="546"/>
      <c r="G452" s="184"/>
      <c r="H452" s="153"/>
      <c r="I452" s="523"/>
      <c r="J452" s="302"/>
      <c r="K452" s="131"/>
    </row>
    <row r="453" spans="1:11" s="154" customFormat="1" ht="33.75">
      <c r="A453" s="127"/>
      <c r="B453" s="170" t="s">
        <v>420</v>
      </c>
      <c r="C453" s="546"/>
      <c r="D453" s="546"/>
      <c r="E453" s="546"/>
      <c r="F453" s="546"/>
      <c r="G453" s="184"/>
      <c r="H453" s="153"/>
      <c r="I453" s="523"/>
      <c r="J453" s="302"/>
      <c r="K453" s="131"/>
    </row>
    <row r="454" spans="1:11" s="154" customFormat="1" ht="11.85" customHeight="1">
      <c r="A454" s="127"/>
      <c r="B454" s="170" t="s">
        <v>430</v>
      </c>
      <c r="C454" s="546"/>
      <c r="D454" s="546"/>
      <c r="E454" s="546"/>
      <c r="F454" s="546"/>
      <c r="G454" s="184"/>
      <c r="H454" s="153"/>
      <c r="I454" s="523"/>
      <c r="J454" s="302"/>
      <c r="K454" s="131"/>
    </row>
    <row r="455" spans="1:11" s="154" customFormat="1" ht="11.85" customHeight="1">
      <c r="A455" s="127"/>
      <c r="B455" s="170" t="s">
        <v>208</v>
      </c>
      <c r="C455" s="546"/>
      <c r="D455" s="546"/>
      <c r="E455" s="546"/>
      <c r="F455" s="546"/>
      <c r="G455" s="129"/>
      <c r="H455" s="130"/>
      <c r="I455" s="523"/>
      <c r="J455" s="302"/>
      <c r="K455" s="131"/>
    </row>
    <row r="456" spans="1:11" s="154" customFormat="1" ht="11.85" customHeight="1">
      <c r="A456" s="127"/>
      <c r="B456" s="170"/>
      <c r="C456" s="546"/>
      <c r="D456" s="546"/>
      <c r="E456" s="546"/>
      <c r="F456" s="546"/>
      <c r="G456" s="129" t="s">
        <v>11</v>
      </c>
      <c r="H456" s="130">
        <v>3</v>
      </c>
      <c r="I456" s="523">
        <v>0</v>
      </c>
      <c r="J456" s="302">
        <f>H456*I456</f>
        <v>0</v>
      </c>
      <c r="K456" s="131"/>
    </row>
    <row r="457" spans="1:11" s="154" customFormat="1" ht="11.85" customHeight="1">
      <c r="A457" s="127"/>
      <c r="B457" s="170"/>
      <c r="C457" s="546"/>
      <c r="D457" s="546"/>
      <c r="E457" s="546"/>
      <c r="F457" s="546"/>
      <c r="G457" s="129"/>
      <c r="H457" s="130"/>
      <c r="I457" s="523"/>
      <c r="J457" s="302"/>
      <c r="K457" s="131"/>
    </row>
    <row r="458" spans="1:11" s="154" customFormat="1" ht="33.75">
      <c r="A458" s="127" t="s">
        <v>3</v>
      </c>
      <c r="B458" s="170" t="s">
        <v>214</v>
      </c>
      <c r="C458" s="546"/>
      <c r="D458" s="546"/>
      <c r="E458" s="546"/>
      <c r="F458" s="546"/>
      <c r="G458" s="129"/>
      <c r="H458" s="130"/>
      <c r="I458" s="523"/>
      <c r="J458" s="302"/>
      <c r="K458" s="131"/>
    </row>
    <row r="459" spans="1:11" s="154" customFormat="1">
      <c r="A459" s="127"/>
      <c r="B459" s="170" t="s">
        <v>215</v>
      </c>
      <c r="C459" s="546"/>
      <c r="D459" s="546"/>
      <c r="E459" s="546"/>
      <c r="F459" s="546"/>
      <c r="G459" s="184"/>
      <c r="H459" s="153"/>
      <c r="I459" s="523"/>
      <c r="J459" s="302"/>
      <c r="K459" s="131"/>
    </row>
    <row r="460" spans="1:11" s="154" customFormat="1" ht="56.25">
      <c r="A460" s="127"/>
      <c r="B460" s="170" t="s">
        <v>409</v>
      </c>
      <c r="C460" s="546"/>
      <c r="D460" s="546"/>
      <c r="E460" s="546"/>
      <c r="F460" s="546"/>
      <c r="G460" s="184"/>
      <c r="H460" s="153"/>
      <c r="I460" s="523"/>
      <c r="J460" s="302"/>
      <c r="K460" s="131"/>
    </row>
    <row r="461" spans="1:11" s="154" customFormat="1" ht="33.75">
      <c r="A461" s="127"/>
      <c r="B461" s="170" t="s">
        <v>420</v>
      </c>
      <c r="C461" s="546"/>
      <c r="D461" s="546"/>
      <c r="E461" s="546"/>
      <c r="F461" s="546"/>
      <c r="G461" s="184"/>
      <c r="H461" s="153"/>
      <c r="I461" s="523"/>
      <c r="J461" s="302"/>
      <c r="K461" s="131"/>
    </row>
    <row r="462" spans="1:11" s="154" customFormat="1" ht="11.85" customHeight="1">
      <c r="A462" s="127"/>
      <c r="B462" s="170" t="s">
        <v>421</v>
      </c>
      <c r="C462" s="546"/>
      <c r="D462" s="546"/>
      <c r="E462" s="546"/>
      <c r="F462" s="546"/>
      <c r="G462" s="184"/>
      <c r="H462" s="153"/>
      <c r="I462" s="523"/>
      <c r="J462" s="302"/>
      <c r="K462" s="131"/>
    </row>
    <row r="463" spans="1:11" s="154" customFormat="1" ht="11.85" customHeight="1">
      <c r="A463" s="127"/>
      <c r="B463" s="170" t="s">
        <v>208</v>
      </c>
      <c r="C463" s="546"/>
      <c r="D463" s="546"/>
      <c r="E463" s="546"/>
      <c r="F463" s="546"/>
      <c r="G463" s="129"/>
      <c r="H463" s="130"/>
      <c r="I463" s="523"/>
      <c r="J463" s="302"/>
      <c r="K463" s="131"/>
    </row>
    <row r="464" spans="1:11" s="154" customFormat="1" ht="11.85" customHeight="1">
      <c r="A464" s="127"/>
      <c r="B464" s="170"/>
      <c r="C464" s="546"/>
      <c r="D464" s="546"/>
      <c r="E464" s="546"/>
      <c r="F464" s="546"/>
      <c r="G464" s="129" t="s">
        <v>11</v>
      </c>
      <c r="H464" s="130">
        <v>1</v>
      </c>
      <c r="I464" s="523">
        <v>0</v>
      </c>
      <c r="J464" s="302">
        <f>H464*I464</f>
        <v>0</v>
      </c>
      <c r="K464" s="131"/>
    </row>
    <row r="465" spans="1:11" s="154" customFormat="1" ht="11.85" customHeight="1">
      <c r="A465" s="127"/>
      <c r="B465" s="170"/>
      <c r="C465" s="546"/>
      <c r="D465" s="546"/>
      <c r="E465" s="546"/>
      <c r="F465" s="546"/>
      <c r="G465" s="129"/>
      <c r="H465" s="130"/>
      <c r="I465" s="523"/>
      <c r="J465" s="302"/>
      <c r="K465" s="131"/>
    </row>
    <row r="466" spans="1:11" s="154" customFormat="1" ht="33.75">
      <c r="A466" s="127" t="s">
        <v>4</v>
      </c>
      <c r="B466" s="170" t="s">
        <v>216</v>
      </c>
      <c r="C466" s="546"/>
      <c r="D466" s="546"/>
      <c r="E466" s="546"/>
      <c r="F466" s="546"/>
      <c r="G466" s="129"/>
      <c r="H466" s="130"/>
      <c r="I466" s="523"/>
      <c r="J466" s="302"/>
      <c r="K466" s="131"/>
    </row>
    <row r="467" spans="1:11" s="154" customFormat="1" ht="11.85" customHeight="1">
      <c r="A467" s="127"/>
      <c r="B467" s="170" t="s">
        <v>217</v>
      </c>
      <c r="C467" s="546"/>
      <c r="D467" s="546"/>
      <c r="E467" s="546"/>
      <c r="F467" s="546"/>
      <c r="G467" s="184"/>
      <c r="H467" s="153"/>
      <c r="I467" s="523"/>
      <c r="J467" s="302"/>
      <c r="K467" s="131"/>
    </row>
    <row r="468" spans="1:11" s="154" customFormat="1" ht="56.25">
      <c r="A468" s="127"/>
      <c r="B468" s="170" t="s">
        <v>409</v>
      </c>
      <c r="C468" s="546"/>
      <c r="D468" s="546"/>
      <c r="E468" s="546"/>
      <c r="F468" s="546"/>
      <c r="G468" s="184"/>
      <c r="H468" s="153"/>
      <c r="I468" s="523"/>
      <c r="J468" s="302"/>
      <c r="K468" s="131"/>
    </row>
    <row r="469" spans="1:11" s="154" customFormat="1" ht="33.75">
      <c r="A469" s="127"/>
      <c r="B469" s="170" t="s">
        <v>420</v>
      </c>
      <c r="C469" s="546"/>
      <c r="D469" s="546"/>
      <c r="E469" s="546"/>
      <c r="F469" s="546"/>
      <c r="G469" s="184"/>
      <c r="H469" s="153"/>
      <c r="I469" s="523"/>
      <c r="J469" s="302"/>
      <c r="K469" s="131"/>
    </row>
    <row r="470" spans="1:11" s="154" customFormat="1" ht="11.85" customHeight="1">
      <c r="A470" s="127"/>
      <c r="B470" s="170" t="s">
        <v>422</v>
      </c>
      <c r="C470" s="546"/>
      <c r="D470" s="546"/>
      <c r="E470" s="546"/>
      <c r="F470" s="546"/>
      <c r="G470" s="184"/>
      <c r="H470" s="153"/>
      <c r="I470" s="523"/>
      <c r="J470" s="302"/>
      <c r="K470" s="131"/>
    </row>
    <row r="471" spans="1:11" s="154" customFormat="1" ht="11.85" customHeight="1">
      <c r="A471" s="127"/>
      <c r="B471" s="170" t="s">
        <v>208</v>
      </c>
      <c r="C471" s="546"/>
      <c r="D471" s="546"/>
      <c r="E471" s="546"/>
      <c r="F471" s="546"/>
      <c r="G471" s="129"/>
      <c r="H471" s="130"/>
      <c r="I471" s="523"/>
      <c r="J471" s="302"/>
      <c r="K471" s="131"/>
    </row>
    <row r="472" spans="1:11" s="154" customFormat="1" ht="11.85" customHeight="1">
      <c r="A472" s="127"/>
      <c r="B472" s="170"/>
      <c r="C472" s="546"/>
      <c r="D472" s="546"/>
      <c r="E472" s="546"/>
      <c r="F472" s="546"/>
      <c r="G472" s="129" t="s">
        <v>11</v>
      </c>
      <c r="H472" s="130">
        <v>2</v>
      </c>
      <c r="I472" s="523">
        <v>0</v>
      </c>
      <c r="J472" s="302">
        <f>H472*I472</f>
        <v>0</v>
      </c>
      <c r="K472" s="131"/>
    </row>
    <row r="473" spans="1:11" s="154" customFormat="1" ht="11.85" customHeight="1">
      <c r="A473" s="127"/>
      <c r="B473" s="170"/>
      <c r="C473" s="546"/>
      <c r="D473" s="546"/>
      <c r="E473" s="546"/>
      <c r="F473" s="546"/>
      <c r="G473" s="129"/>
      <c r="H473" s="130"/>
      <c r="I473" s="523"/>
      <c r="J473" s="302"/>
      <c r="K473" s="131"/>
    </row>
    <row r="474" spans="1:11" s="154" customFormat="1" ht="33.75">
      <c r="A474" s="127" t="s">
        <v>122</v>
      </c>
      <c r="B474" s="170" t="s">
        <v>218</v>
      </c>
      <c r="C474" s="546"/>
      <c r="D474" s="546"/>
      <c r="E474" s="546"/>
      <c r="F474" s="546"/>
      <c r="G474" s="129"/>
      <c r="H474" s="130"/>
      <c r="I474" s="523"/>
      <c r="J474" s="302"/>
      <c r="K474" s="131"/>
    </row>
    <row r="475" spans="1:11" s="154" customFormat="1" ht="11.85" customHeight="1">
      <c r="A475" s="127"/>
      <c r="B475" s="170" t="s">
        <v>209</v>
      </c>
      <c r="C475" s="546"/>
      <c r="D475" s="546"/>
      <c r="E475" s="546"/>
      <c r="F475" s="546"/>
      <c r="G475" s="184"/>
      <c r="H475" s="153"/>
      <c r="I475" s="523"/>
      <c r="J475" s="302"/>
      <c r="K475" s="131"/>
    </row>
    <row r="476" spans="1:11" s="154" customFormat="1" ht="56.25">
      <c r="A476" s="127"/>
      <c r="B476" s="170" t="s">
        <v>409</v>
      </c>
      <c r="C476" s="546"/>
      <c r="D476" s="546"/>
      <c r="E476" s="546"/>
      <c r="F476" s="546"/>
      <c r="G476" s="184"/>
      <c r="H476" s="153"/>
      <c r="I476" s="523"/>
      <c r="J476" s="302"/>
      <c r="K476" s="131"/>
    </row>
    <row r="477" spans="1:11" s="154" customFormat="1" ht="33.75">
      <c r="A477" s="127"/>
      <c r="B477" s="170" t="s">
        <v>420</v>
      </c>
      <c r="C477" s="546"/>
      <c r="D477" s="546"/>
      <c r="E477" s="546"/>
      <c r="F477" s="546"/>
      <c r="G477" s="184"/>
      <c r="H477" s="153"/>
      <c r="I477" s="523"/>
      <c r="J477" s="302"/>
      <c r="K477" s="131"/>
    </row>
    <row r="478" spans="1:11" s="154" customFormat="1" ht="11.85" customHeight="1">
      <c r="A478" s="127"/>
      <c r="B478" s="170" t="s">
        <v>423</v>
      </c>
      <c r="C478" s="546"/>
      <c r="D478" s="546"/>
      <c r="E478" s="546"/>
      <c r="F478" s="546"/>
      <c r="G478" s="184"/>
      <c r="H478" s="153"/>
      <c r="I478" s="523"/>
      <c r="J478" s="302"/>
      <c r="K478" s="131"/>
    </row>
    <row r="479" spans="1:11" s="154" customFormat="1" ht="11.85" customHeight="1">
      <c r="A479" s="127"/>
      <c r="B479" s="170" t="s">
        <v>208</v>
      </c>
      <c r="C479" s="546"/>
      <c r="D479" s="546"/>
      <c r="E479" s="546"/>
      <c r="F479" s="546"/>
      <c r="G479" s="129"/>
      <c r="H479" s="130"/>
      <c r="I479" s="523"/>
      <c r="J479" s="302"/>
      <c r="K479" s="131"/>
    </row>
    <row r="480" spans="1:11" s="154" customFormat="1" ht="11.85" customHeight="1">
      <c r="A480" s="127"/>
      <c r="B480" s="170"/>
      <c r="C480" s="546"/>
      <c r="D480" s="546"/>
      <c r="E480" s="546"/>
      <c r="F480" s="546"/>
      <c r="G480" s="129" t="s">
        <v>11</v>
      </c>
      <c r="H480" s="130">
        <v>1</v>
      </c>
      <c r="I480" s="523">
        <v>0</v>
      </c>
      <c r="J480" s="302">
        <f>H480*I480</f>
        <v>0</v>
      </c>
      <c r="K480" s="131"/>
    </row>
    <row r="481" spans="1:11" s="154" customFormat="1" ht="11.85" customHeight="1">
      <c r="A481" s="127"/>
      <c r="B481" s="170"/>
      <c r="C481" s="546"/>
      <c r="D481" s="546"/>
      <c r="E481" s="546"/>
      <c r="F481" s="546"/>
      <c r="G481" s="129"/>
      <c r="H481" s="130"/>
      <c r="I481" s="523"/>
      <c r="J481" s="302"/>
      <c r="K481" s="131"/>
    </row>
    <row r="482" spans="1:11" s="154" customFormat="1" ht="33.75">
      <c r="A482" s="127" t="s">
        <v>124</v>
      </c>
      <c r="B482" s="170" t="s">
        <v>219</v>
      </c>
      <c r="C482" s="546"/>
      <c r="D482" s="546"/>
      <c r="E482" s="546"/>
      <c r="F482" s="546"/>
      <c r="G482" s="129"/>
      <c r="H482" s="130"/>
      <c r="I482" s="523"/>
      <c r="J482" s="302"/>
      <c r="K482" s="131"/>
    </row>
    <row r="483" spans="1:11" s="154" customFormat="1" ht="11.85" customHeight="1">
      <c r="A483" s="127"/>
      <c r="B483" s="170" t="s">
        <v>472</v>
      </c>
      <c r="C483" s="546"/>
      <c r="D483" s="546"/>
      <c r="E483" s="546"/>
      <c r="F483" s="546"/>
      <c r="G483" s="184"/>
      <c r="H483" s="153"/>
      <c r="I483" s="523"/>
      <c r="J483" s="302"/>
      <c r="K483" s="131"/>
    </row>
    <row r="484" spans="1:11" s="154" customFormat="1" ht="56.25">
      <c r="A484" s="127"/>
      <c r="B484" s="170" t="s">
        <v>409</v>
      </c>
      <c r="C484" s="546"/>
      <c r="D484" s="546"/>
      <c r="E484" s="546"/>
      <c r="F484" s="546"/>
      <c r="G484" s="184"/>
      <c r="H484" s="153"/>
      <c r="I484" s="523"/>
      <c r="J484" s="302"/>
      <c r="K484" s="131"/>
    </row>
    <row r="485" spans="1:11" s="154" customFormat="1" ht="33.75">
      <c r="A485" s="127"/>
      <c r="B485" s="170" t="s">
        <v>420</v>
      </c>
      <c r="C485" s="546"/>
      <c r="D485" s="546"/>
      <c r="E485" s="546"/>
      <c r="F485" s="546"/>
      <c r="G485" s="184"/>
      <c r="H485" s="153"/>
      <c r="I485" s="523"/>
      <c r="J485" s="302"/>
      <c r="K485" s="131"/>
    </row>
    <row r="486" spans="1:11" s="154" customFormat="1" ht="11.85" customHeight="1">
      <c r="A486" s="127"/>
      <c r="B486" s="170" t="s">
        <v>464</v>
      </c>
      <c r="C486" s="546"/>
      <c r="D486" s="546"/>
      <c r="E486" s="546"/>
      <c r="F486" s="546"/>
      <c r="G486" s="184"/>
      <c r="H486" s="153"/>
      <c r="I486" s="523"/>
      <c r="J486" s="302"/>
      <c r="K486" s="131"/>
    </row>
    <row r="487" spans="1:11" s="154" customFormat="1" ht="11.85" customHeight="1">
      <c r="A487" s="127"/>
      <c r="B487" s="170" t="s">
        <v>208</v>
      </c>
      <c r="C487" s="546"/>
      <c r="D487" s="546"/>
      <c r="E487" s="546"/>
      <c r="F487" s="546"/>
      <c r="G487" s="129"/>
      <c r="H487" s="130"/>
      <c r="I487" s="523"/>
      <c r="J487" s="302"/>
      <c r="K487" s="131"/>
    </row>
    <row r="488" spans="1:11" s="154" customFormat="1" ht="11.85" customHeight="1">
      <c r="A488" s="127"/>
      <c r="B488" s="170"/>
      <c r="C488" s="546"/>
      <c r="D488" s="546"/>
      <c r="E488" s="546"/>
      <c r="F488" s="546"/>
      <c r="G488" s="129" t="s">
        <v>11</v>
      </c>
      <c r="H488" s="130">
        <v>6</v>
      </c>
      <c r="I488" s="523">
        <v>0</v>
      </c>
      <c r="J488" s="302">
        <f>H488*I488</f>
        <v>0</v>
      </c>
      <c r="K488" s="131"/>
    </row>
    <row r="489" spans="1:11" s="154" customFormat="1" ht="11.85" customHeight="1">
      <c r="A489" s="127"/>
      <c r="B489" s="170"/>
      <c r="C489" s="546"/>
      <c r="D489" s="546"/>
      <c r="E489" s="546"/>
      <c r="F489" s="546"/>
      <c r="G489" s="129"/>
      <c r="H489" s="130"/>
      <c r="I489" s="523"/>
      <c r="J489" s="302"/>
      <c r="K489" s="131"/>
    </row>
    <row r="490" spans="1:11" s="154" customFormat="1" ht="33.75">
      <c r="A490" s="127" t="s">
        <v>130</v>
      </c>
      <c r="B490" s="170" t="s">
        <v>220</v>
      </c>
      <c r="C490" s="546"/>
      <c r="D490" s="546"/>
      <c r="E490" s="546"/>
      <c r="F490" s="546"/>
      <c r="G490" s="129"/>
      <c r="H490" s="130"/>
      <c r="I490" s="523"/>
      <c r="J490" s="302"/>
      <c r="K490" s="131"/>
    </row>
    <row r="491" spans="1:11" s="154" customFormat="1" ht="11.85" customHeight="1">
      <c r="A491" s="127"/>
      <c r="B491" s="170" t="s">
        <v>471</v>
      </c>
      <c r="C491" s="546"/>
      <c r="D491" s="546"/>
      <c r="E491" s="546"/>
      <c r="F491" s="546"/>
      <c r="G491" s="184"/>
      <c r="H491" s="153"/>
      <c r="I491" s="523"/>
      <c r="J491" s="302"/>
      <c r="K491" s="131"/>
    </row>
    <row r="492" spans="1:11" s="154" customFormat="1" ht="56.25">
      <c r="A492" s="127"/>
      <c r="B492" s="170" t="s">
        <v>409</v>
      </c>
      <c r="C492" s="546"/>
      <c r="D492" s="546"/>
      <c r="E492" s="546"/>
      <c r="F492" s="546"/>
      <c r="G492" s="184"/>
      <c r="H492" s="153"/>
      <c r="I492" s="523"/>
      <c r="J492" s="302"/>
      <c r="K492" s="131"/>
    </row>
    <row r="493" spans="1:11" s="154" customFormat="1" ht="33.75">
      <c r="A493" s="127"/>
      <c r="B493" s="170" t="s">
        <v>420</v>
      </c>
      <c r="C493" s="546"/>
      <c r="D493" s="546"/>
      <c r="E493" s="546"/>
      <c r="F493" s="546"/>
      <c r="G493" s="184"/>
      <c r="H493" s="153"/>
      <c r="I493" s="523"/>
      <c r="J493" s="302"/>
      <c r="K493" s="131"/>
    </row>
    <row r="494" spans="1:11" s="154" customFormat="1">
      <c r="A494" s="127"/>
      <c r="B494" s="170" t="s">
        <v>465</v>
      </c>
      <c r="C494" s="546"/>
      <c r="D494" s="546"/>
      <c r="E494" s="546"/>
      <c r="F494" s="546"/>
      <c r="G494" s="184"/>
      <c r="H494" s="153"/>
      <c r="I494" s="523"/>
      <c r="J494" s="302"/>
      <c r="K494" s="131"/>
    </row>
    <row r="495" spans="1:11" s="154" customFormat="1" ht="11.85" customHeight="1">
      <c r="A495" s="127"/>
      <c r="B495" s="170" t="s">
        <v>208</v>
      </c>
      <c r="C495" s="546"/>
      <c r="D495" s="546"/>
      <c r="E495" s="546"/>
      <c r="F495" s="546"/>
      <c r="G495" s="129"/>
      <c r="H495" s="130"/>
      <c r="I495" s="523"/>
      <c r="J495" s="302"/>
      <c r="K495" s="131"/>
    </row>
    <row r="496" spans="1:11" s="154" customFormat="1" ht="11.85" customHeight="1">
      <c r="A496" s="127"/>
      <c r="B496" s="170"/>
      <c r="C496" s="546"/>
      <c r="D496" s="546"/>
      <c r="E496" s="546"/>
      <c r="F496" s="546"/>
      <c r="G496" s="129" t="s">
        <v>11</v>
      </c>
      <c r="H496" s="130">
        <v>1</v>
      </c>
      <c r="I496" s="523">
        <v>0</v>
      </c>
      <c r="J496" s="302">
        <f>H496*I496</f>
        <v>0</v>
      </c>
      <c r="K496" s="131"/>
    </row>
    <row r="497" spans="1:11" s="154" customFormat="1" ht="11.85" customHeight="1">
      <c r="A497" s="127"/>
      <c r="B497" s="170"/>
      <c r="C497" s="546"/>
      <c r="D497" s="546"/>
      <c r="E497" s="546"/>
      <c r="F497" s="546"/>
      <c r="G497" s="129"/>
      <c r="H497" s="130"/>
      <c r="I497" s="523"/>
      <c r="J497" s="302"/>
      <c r="K497" s="131"/>
    </row>
    <row r="498" spans="1:11" s="154" customFormat="1" ht="33.75">
      <c r="A498" s="127" t="s">
        <v>132</v>
      </c>
      <c r="B498" s="170" t="s">
        <v>221</v>
      </c>
      <c r="C498" s="546"/>
      <c r="D498" s="546"/>
      <c r="E498" s="546"/>
      <c r="F498" s="546"/>
      <c r="G498" s="129"/>
      <c r="H498" s="130"/>
      <c r="I498" s="523"/>
      <c r="J498" s="302"/>
      <c r="K498" s="131"/>
    </row>
    <row r="499" spans="1:11" s="154" customFormat="1" ht="11.85" customHeight="1">
      <c r="A499" s="127"/>
      <c r="B499" s="170" t="s">
        <v>222</v>
      </c>
      <c r="C499" s="546"/>
      <c r="D499" s="546"/>
      <c r="E499" s="546"/>
      <c r="F499" s="546"/>
      <c r="G499" s="184"/>
      <c r="H499" s="153"/>
      <c r="I499" s="523"/>
      <c r="J499" s="302"/>
      <c r="K499" s="131"/>
    </row>
    <row r="500" spans="1:11" s="154" customFormat="1" ht="56.25">
      <c r="A500" s="127"/>
      <c r="B500" s="170" t="s">
        <v>409</v>
      </c>
      <c r="C500" s="546"/>
      <c r="D500" s="546"/>
      <c r="E500" s="546"/>
      <c r="F500" s="546"/>
      <c r="G500" s="184"/>
      <c r="H500" s="153"/>
      <c r="I500" s="523"/>
      <c r="J500" s="302"/>
      <c r="K500" s="131"/>
    </row>
    <row r="501" spans="1:11" s="154" customFormat="1" ht="33.75">
      <c r="A501" s="127"/>
      <c r="B501" s="170" t="s">
        <v>420</v>
      </c>
      <c r="C501" s="546"/>
      <c r="D501" s="546"/>
      <c r="E501" s="546"/>
      <c r="F501" s="546"/>
      <c r="G501" s="184"/>
      <c r="H501" s="153"/>
      <c r="I501" s="523"/>
      <c r="J501" s="302"/>
      <c r="K501" s="131"/>
    </row>
    <row r="502" spans="1:11" s="154" customFormat="1" ht="11.85" customHeight="1">
      <c r="A502" s="127"/>
      <c r="B502" s="170" t="s">
        <v>466</v>
      </c>
      <c r="C502" s="546"/>
      <c r="D502" s="546"/>
      <c r="E502" s="546"/>
      <c r="F502" s="546"/>
      <c r="G502" s="184"/>
      <c r="H502" s="153"/>
      <c r="I502" s="523"/>
      <c r="J502" s="302"/>
      <c r="K502" s="131"/>
    </row>
    <row r="503" spans="1:11" s="154" customFormat="1" ht="11.85" customHeight="1">
      <c r="A503" s="127"/>
      <c r="B503" s="170" t="s">
        <v>208</v>
      </c>
      <c r="C503" s="546"/>
      <c r="D503" s="546"/>
      <c r="E503" s="546"/>
      <c r="F503" s="546"/>
      <c r="G503" s="129"/>
      <c r="H503" s="130"/>
      <c r="I503" s="523"/>
      <c r="J503" s="302"/>
      <c r="K503" s="131"/>
    </row>
    <row r="504" spans="1:11" s="154" customFormat="1" ht="11.85" customHeight="1">
      <c r="A504" s="127"/>
      <c r="B504" s="170"/>
      <c r="C504" s="546"/>
      <c r="D504" s="546"/>
      <c r="E504" s="546"/>
      <c r="F504" s="546"/>
      <c r="G504" s="129" t="s">
        <v>11</v>
      </c>
      <c r="H504" s="130">
        <v>2</v>
      </c>
      <c r="I504" s="523">
        <v>0</v>
      </c>
      <c r="J504" s="302">
        <f>H504*I504</f>
        <v>0</v>
      </c>
      <c r="K504" s="131"/>
    </row>
    <row r="505" spans="1:11" s="154" customFormat="1" ht="11.85" customHeight="1">
      <c r="A505" s="127"/>
      <c r="B505" s="170"/>
      <c r="C505" s="546"/>
      <c r="D505" s="546"/>
      <c r="E505" s="546"/>
      <c r="F505" s="546"/>
      <c r="G505" s="129"/>
      <c r="H505" s="130"/>
      <c r="I505" s="523"/>
      <c r="J505" s="302"/>
      <c r="K505" s="131"/>
    </row>
    <row r="506" spans="1:11" s="154" customFormat="1" ht="33.75">
      <c r="A506" s="127" t="s">
        <v>133</v>
      </c>
      <c r="B506" s="170" t="s">
        <v>473</v>
      </c>
      <c r="C506" s="546"/>
      <c r="D506" s="546"/>
      <c r="E506" s="546"/>
      <c r="F506" s="546"/>
      <c r="G506" s="129"/>
      <c r="H506" s="130"/>
      <c r="I506" s="523"/>
      <c r="J506" s="302"/>
      <c r="K506" s="131"/>
    </row>
    <row r="507" spans="1:11" s="154" customFormat="1" ht="11.85" customHeight="1">
      <c r="A507" s="127"/>
      <c r="B507" s="170" t="s">
        <v>474</v>
      </c>
      <c r="C507" s="546"/>
      <c r="D507" s="546"/>
      <c r="E507" s="546"/>
      <c r="F507" s="546"/>
      <c r="G507" s="184"/>
      <c r="H507" s="153"/>
      <c r="I507" s="523"/>
      <c r="J507" s="302"/>
      <c r="K507" s="131"/>
    </row>
    <row r="508" spans="1:11" s="154" customFormat="1" ht="56.25">
      <c r="A508" s="127"/>
      <c r="B508" s="170" t="s">
        <v>409</v>
      </c>
      <c r="C508" s="546"/>
      <c r="D508" s="546"/>
      <c r="E508" s="546"/>
      <c r="F508" s="546"/>
      <c r="G508" s="184"/>
      <c r="H508" s="153"/>
      <c r="I508" s="523"/>
      <c r="J508" s="302"/>
      <c r="K508" s="131"/>
    </row>
    <row r="509" spans="1:11" s="154" customFormat="1" ht="33.75">
      <c r="A509" s="127"/>
      <c r="B509" s="170" t="s">
        <v>420</v>
      </c>
      <c r="C509" s="546"/>
      <c r="D509" s="546"/>
      <c r="E509" s="546"/>
      <c r="F509" s="546"/>
      <c r="G509" s="184"/>
      <c r="H509" s="153"/>
      <c r="I509" s="523"/>
      <c r="J509" s="302"/>
      <c r="K509" s="131"/>
    </row>
    <row r="510" spans="1:11" s="154" customFormat="1" ht="11.85" customHeight="1">
      <c r="A510" s="127"/>
      <c r="B510" s="170" t="s">
        <v>476</v>
      </c>
      <c r="C510" s="546"/>
      <c r="D510" s="546"/>
      <c r="E510" s="546"/>
      <c r="F510" s="546"/>
      <c r="G510" s="184"/>
      <c r="H510" s="153"/>
      <c r="I510" s="523"/>
      <c r="J510" s="302"/>
      <c r="K510" s="131"/>
    </row>
    <row r="511" spans="1:11" s="154" customFormat="1" ht="11.85" customHeight="1">
      <c r="A511" s="127"/>
      <c r="B511" s="170" t="s">
        <v>208</v>
      </c>
      <c r="C511" s="546"/>
      <c r="D511" s="546"/>
      <c r="E511" s="546"/>
      <c r="F511" s="546"/>
      <c r="G511" s="129"/>
      <c r="H511" s="130"/>
      <c r="I511" s="523"/>
      <c r="J511" s="302"/>
      <c r="K511" s="131"/>
    </row>
    <row r="512" spans="1:11" s="154" customFormat="1" ht="11.85" customHeight="1">
      <c r="A512" s="127"/>
      <c r="B512" s="170"/>
      <c r="C512" s="546"/>
      <c r="D512" s="546"/>
      <c r="E512" s="546"/>
      <c r="F512" s="546"/>
      <c r="G512" s="129" t="s">
        <v>11</v>
      </c>
      <c r="H512" s="130">
        <v>4</v>
      </c>
      <c r="I512" s="523">
        <v>0</v>
      </c>
      <c r="J512" s="302">
        <f>H512*I512</f>
        <v>0</v>
      </c>
      <c r="K512" s="131"/>
    </row>
    <row r="513" spans="1:11" s="154" customFormat="1" ht="11.85" customHeight="1">
      <c r="A513" s="127"/>
      <c r="B513" s="170"/>
      <c r="C513" s="546"/>
      <c r="D513" s="546"/>
      <c r="E513" s="546"/>
      <c r="F513" s="546"/>
      <c r="G513" s="129"/>
      <c r="H513" s="130"/>
      <c r="I513" s="523"/>
      <c r="J513" s="302"/>
      <c r="K513" s="131"/>
    </row>
    <row r="514" spans="1:11" s="154" customFormat="1" ht="33.75">
      <c r="A514" s="127" t="s">
        <v>160</v>
      </c>
      <c r="B514" s="170" t="s">
        <v>475</v>
      </c>
      <c r="C514" s="546"/>
      <c r="D514" s="546"/>
      <c r="E514" s="546"/>
      <c r="F514" s="546"/>
      <c r="G514" s="129"/>
      <c r="H514" s="130"/>
      <c r="I514" s="523"/>
      <c r="J514" s="302"/>
      <c r="K514" s="131"/>
    </row>
    <row r="515" spans="1:11" s="154" customFormat="1" ht="11.85" customHeight="1">
      <c r="A515" s="127"/>
      <c r="B515" s="170" t="s">
        <v>230</v>
      </c>
      <c r="C515" s="546"/>
      <c r="D515" s="546"/>
      <c r="E515" s="546"/>
      <c r="F515" s="546"/>
      <c r="G515" s="184"/>
      <c r="H515" s="153"/>
      <c r="I515" s="523"/>
      <c r="J515" s="302"/>
      <c r="K515" s="131"/>
    </row>
    <row r="516" spans="1:11" s="154" customFormat="1" ht="56.25">
      <c r="A516" s="127"/>
      <c r="B516" s="170" t="s">
        <v>409</v>
      </c>
      <c r="C516" s="546"/>
      <c r="D516" s="546"/>
      <c r="E516" s="546"/>
      <c r="F516" s="546"/>
      <c r="G516" s="184"/>
      <c r="H516" s="153"/>
      <c r="I516" s="523"/>
      <c r="J516" s="302"/>
      <c r="K516" s="131"/>
    </row>
    <row r="517" spans="1:11" s="154" customFormat="1" ht="33.75">
      <c r="A517" s="127"/>
      <c r="B517" s="170" t="s">
        <v>420</v>
      </c>
      <c r="C517" s="546"/>
      <c r="D517" s="546"/>
      <c r="E517" s="546"/>
      <c r="F517" s="546"/>
      <c r="G517" s="184"/>
      <c r="H517" s="153"/>
      <c r="I517" s="523"/>
      <c r="J517" s="302"/>
      <c r="K517" s="131"/>
    </row>
    <row r="518" spans="1:11" s="154" customFormat="1" ht="11.85" customHeight="1">
      <c r="A518" s="127"/>
      <c r="B518" s="170" t="s">
        <v>477</v>
      </c>
      <c r="C518" s="546"/>
      <c r="D518" s="546"/>
      <c r="E518" s="546"/>
      <c r="F518" s="546"/>
      <c r="G518" s="184"/>
      <c r="H518" s="153"/>
      <c r="I518" s="523"/>
      <c r="J518" s="302"/>
      <c r="K518" s="131"/>
    </row>
    <row r="519" spans="1:11" s="154" customFormat="1" ht="11.85" customHeight="1">
      <c r="A519" s="127"/>
      <c r="B519" s="170" t="s">
        <v>208</v>
      </c>
      <c r="C519" s="546"/>
      <c r="D519" s="546"/>
      <c r="E519" s="546"/>
      <c r="F519" s="546"/>
      <c r="G519" s="129"/>
      <c r="H519" s="130"/>
      <c r="I519" s="523"/>
      <c r="J519" s="302"/>
      <c r="K519" s="131"/>
    </row>
    <row r="520" spans="1:11" s="154" customFormat="1" ht="11.85" customHeight="1">
      <c r="A520" s="127"/>
      <c r="B520" s="170"/>
      <c r="C520" s="546"/>
      <c r="D520" s="546"/>
      <c r="E520" s="546"/>
      <c r="F520" s="546"/>
      <c r="G520" s="129" t="s">
        <v>11</v>
      </c>
      <c r="H520" s="130">
        <v>1</v>
      </c>
      <c r="I520" s="523">
        <v>0</v>
      </c>
      <c r="J520" s="302">
        <f>H520*I520</f>
        <v>0</v>
      </c>
      <c r="K520" s="131"/>
    </row>
    <row r="521" spans="1:11" s="154" customFormat="1" ht="11.85" customHeight="1">
      <c r="A521" s="127"/>
      <c r="B521" s="170"/>
      <c r="C521" s="546"/>
      <c r="D521" s="546"/>
      <c r="E521" s="546"/>
      <c r="F521" s="546"/>
      <c r="G521" s="129"/>
      <c r="H521" s="130"/>
      <c r="I521" s="523"/>
      <c r="J521" s="302"/>
      <c r="K521" s="131"/>
    </row>
    <row r="522" spans="1:11" s="154" customFormat="1" ht="33.75">
      <c r="A522" s="127" t="s">
        <v>161</v>
      </c>
      <c r="B522" s="170" t="s">
        <v>541</v>
      </c>
      <c r="C522" s="546"/>
      <c r="D522" s="546"/>
      <c r="E522" s="546"/>
      <c r="F522" s="546"/>
      <c r="G522" s="129"/>
      <c r="H522" s="130"/>
      <c r="I522" s="523"/>
      <c r="J522" s="302"/>
      <c r="K522" s="131"/>
    </row>
    <row r="523" spans="1:11" s="154" customFormat="1" ht="11.85" customHeight="1">
      <c r="A523" s="127"/>
      <c r="B523" s="170" t="s">
        <v>229</v>
      </c>
      <c r="C523" s="546"/>
      <c r="D523" s="546"/>
      <c r="E523" s="546"/>
      <c r="F523" s="546"/>
      <c r="G523" s="184"/>
      <c r="H523" s="153"/>
      <c r="I523" s="523"/>
      <c r="J523" s="302"/>
      <c r="K523" s="131"/>
    </row>
    <row r="524" spans="1:11" s="154" customFormat="1" ht="56.25">
      <c r="A524" s="127"/>
      <c r="B524" s="170" t="s">
        <v>409</v>
      </c>
      <c r="C524" s="546"/>
      <c r="D524" s="546"/>
      <c r="E524" s="546"/>
      <c r="F524" s="546"/>
      <c r="G524" s="184"/>
      <c r="H524" s="153"/>
      <c r="I524" s="523"/>
      <c r="J524" s="302"/>
      <c r="K524" s="131"/>
    </row>
    <row r="525" spans="1:11" s="154" customFormat="1" ht="33.75">
      <c r="A525" s="127"/>
      <c r="B525" s="170" t="s">
        <v>420</v>
      </c>
      <c r="C525" s="546"/>
      <c r="D525" s="546"/>
      <c r="E525" s="546"/>
      <c r="F525" s="546"/>
      <c r="G525" s="184"/>
      <c r="H525" s="153"/>
      <c r="I525" s="523"/>
      <c r="J525" s="302"/>
      <c r="K525" s="131"/>
    </row>
    <row r="526" spans="1:11" s="154" customFormat="1" ht="11.85" customHeight="1">
      <c r="A526" s="127"/>
      <c r="B526" s="170" t="s">
        <v>478</v>
      </c>
      <c r="C526" s="546"/>
      <c r="D526" s="546"/>
      <c r="E526" s="546"/>
      <c r="F526" s="546"/>
      <c r="G526" s="184"/>
      <c r="H526" s="153"/>
      <c r="I526" s="523"/>
      <c r="J526" s="302"/>
      <c r="K526" s="131"/>
    </row>
    <row r="527" spans="1:11" s="154" customFormat="1" ht="11.85" customHeight="1">
      <c r="A527" s="127"/>
      <c r="B527" s="170" t="s">
        <v>208</v>
      </c>
      <c r="C527" s="546"/>
      <c r="D527" s="546"/>
      <c r="E527" s="546"/>
      <c r="F527" s="546"/>
      <c r="G527" s="129"/>
      <c r="H527" s="130"/>
      <c r="I527" s="523"/>
      <c r="J527" s="302"/>
      <c r="K527" s="131"/>
    </row>
    <row r="528" spans="1:11" s="154" customFormat="1" ht="11.85" customHeight="1">
      <c r="A528" s="127"/>
      <c r="B528" s="170"/>
      <c r="C528" s="546"/>
      <c r="D528" s="546"/>
      <c r="E528" s="546"/>
      <c r="F528" s="546"/>
      <c r="G528" s="129" t="s">
        <v>11</v>
      </c>
      <c r="H528" s="130">
        <v>1</v>
      </c>
      <c r="I528" s="523">
        <v>0</v>
      </c>
      <c r="J528" s="302">
        <f>H528*I528</f>
        <v>0</v>
      </c>
      <c r="K528" s="131"/>
    </row>
    <row r="529" spans="1:11" s="154" customFormat="1" ht="11.85" customHeight="1">
      <c r="A529" s="127"/>
      <c r="B529" s="170"/>
      <c r="C529" s="546"/>
      <c r="D529" s="546"/>
      <c r="E529" s="546"/>
      <c r="F529" s="546"/>
      <c r="G529" s="129"/>
      <c r="H529" s="130"/>
      <c r="I529" s="523"/>
      <c r="J529" s="302"/>
      <c r="K529" s="131"/>
    </row>
    <row r="530" spans="1:11" s="154" customFormat="1" ht="11.85" customHeight="1">
      <c r="A530" s="127"/>
      <c r="B530" s="170"/>
      <c r="C530" s="546"/>
      <c r="D530" s="546"/>
      <c r="E530" s="546"/>
      <c r="F530" s="546"/>
      <c r="G530" s="129"/>
      <c r="H530" s="130"/>
      <c r="I530" s="523"/>
      <c r="J530" s="302"/>
      <c r="K530" s="131"/>
    </row>
    <row r="531" spans="1:11" s="154" customFormat="1" ht="33.75">
      <c r="A531" s="127" t="s">
        <v>162</v>
      </c>
      <c r="B531" s="170" t="s">
        <v>410</v>
      </c>
      <c r="C531" s="546"/>
      <c r="D531" s="546"/>
      <c r="E531" s="546"/>
      <c r="F531" s="546"/>
      <c r="G531" s="129"/>
      <c r="H531" s="130"/>
      <c r="I531" s="523"/>
      <c r="J531" s="302"/>
      <c r="K531" s="131"/>
    </row>
    <row r="532" spans="1:11" s="154" customFormat="1" ht="11.85" customHeight="1">
      <c r="A532" s="127"/>
      <c r="B532" s="170" t="s">
        <v>424</v>
      </c>
      <c r="C532" s="546"/>
      <c r="D532" s="546"/>
      <c r="E532" s="546"/>
      <c r="F532" s="546"/>
      <c r="G532" s="184"/>
      <c r="H532" s="153"/>
      <c r="I532" s="523"/>
      <c r="J532" s="302"/>
      <c r="K532" s="131"/>
    </row>
    <row r="533" spans="1:11" s="154" customFormat="1" ht="78.75">
      <c r="A533" s="127"/>
      <c r="B533" s="170" t="s">
        <v>671</v>
      </c>
      <c r="C533" s="546"/>
      <c r="D533" s="546"/>
      <c r="E533" s="546"/>
      <c r="F533" s="546"/>
      <c r="G533" s="184"/>
      <c r="H533" s="153"/>
      <c r="I533" s="523"/>
      <c r="J533" s="302"/>
      <c r="K533" s="131"/>
    </row>
    <row r="534" spans="1:11" s="154" customFormat="1" ht="22.5">
      <c r="A534" s="127"/>
      <c r="B534" s="170" t="s">
        <v>223</v>
      </c>
      <c r="C534" s="546"/>
      <c r="D534" s="546"/>
      <c r="E534" s="546"/>
      <c r="F534" s="546"/>
      <c r="G534" s="184"/>
      <c r="H534" s="153"/>
      <c r="I534" s="523"/>
      <c r="J534" s="302"/>
      <c r="K534" s="131"/>
    </row>
    <row r="535" spans="1:11" s="154" customFormat="1" ht="11.85" customHeight="1">
      <c r="A535" s="127"/>
      <c r="B535" s="170" t="s">
        <v>224</v>
      </c>
      <c r="C535" s="546"/>
      <c r="D535" s="546"/>
      <c r="E535" s="546"/>
      <c r="F535" s="546"/>
      <c r="G535" s="184"/>
      <c r="H535" s="153"/>
      <c r="I535" s="523"/>
      <c r="J535" s="302"/>
      <c r="K535" s="131"/>
    </row>
    <row r="536" spans="1:11" s="154" customFormat="1" ht="11.85" customHeight="1">
      <c r="A536" s="127"/>
      <c r="B536" s="170" t="s">
        <v>208</v>
      </c>
      <c r="C536" s="546"/>
      <c r="D536" s="546"/>
      <c r="E536" s="546"/>
      <c r="F536" s="546"/>
      <c r="G536" s="129"/>
      <c r="H536" s="130"/>
      <c r="I536" s="523"/>
      <c r="J536" s="302"/>
      <c r="K536" s="131"/>
    </row>
    <row r="537" spans="1:11" s="154" customFormat="1" ht="11.85" customHeight="1">
      <c r="A537" s="127"/>
      <c r="B537" s="170"/>
      <c r="C537" s="546"/>
      <c r="D537" s="546"/>
      <c r="E537" s="546"/>
      <c r="F537" s="546"/>
      <c r="G537" s="129" t="s">
        <v>11</v>
      </c>
      <c r="H537" s="130">
        <v>7</v>
      </c>
      <c r="I537" s="523">
        <v>0</v>
      </c>
      <c r="J537" s="302">
        <f>H537*I537</f>
        <v>0</v>
      </c>
      <c r="K537" s="131"/>
    </row>
    <row r="538" spans="1:11" s="154" customFormat="1" ht="11.85" customHeight="1">
      <c r="A538" s="127"/>
      <c r="B538" s="170"/>
      <c r="C538" s="546"/>
      <c r="D538" s="546"/>
      <c r="E538" s="546"/>
      <c r="F538" s="546"/>
      <c r="G538" s="129"/>
      <c r="H538" s="130"/>
      <c r="I538" s="523"/>
      <c r="J538" s="302"/>
      <c r="K538" s="131"/>
    </row>
    <row r="539" spans="1:11" s="154" customFormat="1" ht="33.75">
      <c r="A539" s="127" t="s">
        <v>163</v>
      </c>
      <c r="B539" s="170" t="s">
        <v>356</v>
      </c>
      <c r="C539" s="546"/>
      <c r="D539" s="546"/>
      <c r="E539" s="546"/>
      <c r="F539" s="546"/>
      <c r="G539" s="129"/>
      <c r="H539" s="130"/>
      <c r="I539" s="523"/>
      <c r="J539" s="302"/>
      <c r="K539" s="131"/>
    </row>
    <row r="540" spans="1:11" s="154" customFormat="1" ht="11.85" customHeight="1">
      <c r="A540" s="127"/>
      <c r="B540" s="170" t="s">
        <v>425</v>
      </c>
      <c r="C540" s="546"/>
      <c r="D540" s="546"/>
      <c r="E540" s="546"/>
      <c r="F540" s="546"/>
      <c r="G540" s="184"/>
      <c r="H540" s="153"/>
      <c r="I540" s="523"/>
      <c r="J540" s="302"/>
      <c r="K540" s="131"/>
    </row>
    <row r="541" spans="1:11" s="154" customFormat="1" ht="78.75">
      <c r="A541" s="127"/>
      <c r="B541" s="170" t="s">
        <v>671</v>
      </c>
      <c r="C541" s="546"/>
      <c r="D541" s="546"/>
      <c r="E541" s="546"/>
      <c r="F541" s="546"/>
      <c r="G541" s="184"/>
      <c r="H541" s="153"/>
      <c r="I541" s="523"/>
      <c r="J541" s="302"/>
      <c r="K541" s="131"/>
    </row>
    <row r="542" spans="1:11" s="154" customFormat="1" ht="22.5">
      <c r="A542" s="127"/>
      <c r="B542" s="170" t="s">
        <v>223</v>
      </c>
      <c r="C542" s="546"/>
      <c r="D542" s="546"/>
      <c r="E542" s="546"/>
      <c r="F542" s="546"/>
      <c r="G542" s="184"/>
      <c r="H542" s="153"/>
      <c r="I542" s="523"/>
      <c r="J542" s="302"/>
      <c r="K542" s="131"/>
    </row>
    <row r="543" spans="1:11" s="154" customFormat="1" ht="11.85" customHeight="1">
      <c r="A543" s="127"/>
      <c r="B543" s="170" t="s">
        <v>426</v>
      </c>
      <c r="C543" s="546"/>
      <c r="D543" s="546"/>
      <c r="E543" s="546"/>
      <c r="F543" s="546"/>
      <c r="G543" s="184"/>
      <c r="H543" s="153"/>
      <c r="I543" s="523"/>
      <c r="J543" s="302"/>
      <c r="K543" s="131"/>
    </row>
    <row r="544" spans="1:11" s="154" customFormat="1" ht="11.85" customHeight="1">
      <c r="A544" s="127"/>
      <c r="B544" s="170" t="s">
        <v>208</v>
      </c>
      <c r="C544" s="546"/>
      <c r="D544" s="546"/>
      <c r="E544" s="546"/>
      <c r="F544" s="546"/>
      <c r="G544" s="129"/>
      <c r="H544" s="130"/>
      <c r="I544" s="523"/>
      <c r="J544" s="302"/>
      <c r="K544" s="131"/>
    </row>
    <row r="545" spans="1:11" s="154" customFormat="1" ht="11.85" customHeight="1">
      <c r="A545" s="127"/>
      <c r="B545" s="170"/>
      <c r="C545" s="546"/>
      <c r="D545" s="546"/>
      <c r="E545" s="546"/>
      <c r="F545" s="546"/>
      <c r="G545" s="129" t="s">
        <v>11</v>
      </c>
      <c r="H545" s="130">
        <v>2</v>
      </c>
      <c r="I545" s="523">
        <v>0</v>
      </c>
      <c r="J545" s="302">
        <f>H545*I545</f>
        <v>0</v>
      </c>
      <c r="K545" s="131"/>
    </row>
    <row r="546" spans="1:11" s="154" customFormat="1" ht="11.85" customHeight="1">
      <c r="A546" s="127"/>
      <c r="B546" s="170"/>
      <c r="C546" s="546"/>
      <c r="D546" s="546"/>
      <c r="E546" s="546"/>
      <c r="F546" s="546"/>
      <c r="G546" s="129"/>
      <c r="H546" s="130"/>
      <c r="I546" s="523"/>
      <c r="J546" s="302"/>
      <c r="K546" s="131"/>
    </row>
    <row r="547" spans="1:11" s="154" customFormat="1" ht="33.75">
      <c r="A547" s="127" t="s">
        <v>164</v>
      </c>
      <c r="B547" s="170" t="s">
        <v>355</v>
      </c>
      <c r="C547" s="546"/>
      <c r="D547" s="546"/>
      <c r="E547" s="546"/>
      <c r="F547" s="546"/>
      <c r="G547" s="129"/>
      <c r="H547" s="130"/>
      <c r="I547" s="523"/>
      <c r="J547" s="302"/>
      <c r="K547" s="131"/>
    </row>
    <row r="548" spans="1:11" s="154" customFormat="1" ht="11.85" customHeight="1">
      <c r="A548" s="127"/>
      <c r="B548" s="170" t="s">
        <v>427</v>
      </c>
      <c r="C548" s="546"/>
      <c r="D548" s="546"/>
      <c r="E548" s="546"/>
      <c r="F548" s="546"/>
      <c r="G548" s="184"/>
      <c r="H548" s="153"/>
      <c r="I548" s="523"/>
      <c r="J548" s="302"/>
      <c r="K548" s="131"/>
    </row>
    <row r="549" spans="1:11" s="154" customFormat="1" ht="78.75">
      <c r="A549" s="127"/>
      <c r="B549" s="170" t="s">
        <v>411</v>
      </c>
      <c r="C549" s="546"/>
      <c r="D549" s="546"/>
      <c r="E549" s="546"/>
      <c r="F549" s="546"/>
      <c r="G549" s="184"/>
      <c r="H549" s="153"/>
      <c r="I549" s="523"/>
      <c r="J549" s="302"/>
      <c r="K549" s="131"/>
    </row>
    <row r="550" spans="1:11" s="154" customFormat="1" ht="22.5">
      <c r="A550" s="127"/>
      <c r="B550" s="170" t="s">
        <v>223</v>
      </c>
      <c r="C550" s="546"/>
      <c r="D550" s="546"/>
      <c r="E550" s="546"/>
      <c r="F550" s="546"/>
      <c r="G550" s="184"/>
      <c r="H550" s="153"/>
      <c r="I550" s="523"/>
      <c r="J550" s="302"/>
      <c r="K550" s="131"/>
    </row>
    <row r="551" spans="1:11" s="154" customFormat="1" ht="11.85" customHeight="1">
      <c r="A551" s="127"/>
      <c r="B551" s="170" t="s">
        <v>428</v>
      </c>
      <c r="C551" s="546"/>
      <c r="D551" s="546"/>
      <c r="E551" s="546"/>
      <c r="F551" s="546"/>
      <c r="G551" s="184"/>
      <c r="H551" s="153"/>
      <c r="I551" s="523"/>
      <c r="J551" s="302"/>
      <c r="K551" s="131"/>
    </row>
    <row r="552" spans="1:11" s="154" customFormat="1" ht="11.85" customHeight="1">
      <c r="A552" s="127"/>
      <c r="B552" s="170" t="s">
        <v>208</v>
      </c>
      <c r="C552" s="546"/>
      <c r="D552" s="546"/>
      <c r="E552" s="546"/>
      <c r="F552" s="546"/>
      <c r="G552" s="129"/>
      <c r="H552" s="130"/>
      <c r="I552" s="523"/>
      <c r="J552" s="302"/>
      <c r="K552" s="131"/>
    </row>
    <row r="553" spans="1:11" s="154" customFormat="1" ht="11.85" customHeight="1">
      <c r="A553" s="127"/>
      <c r="B553" s="170"/>
      <c r="C553" s="546"/>
      <c r="D553" s="546"/>
      <c r="E553" s="546"/>
      <c r="F553" s="546"/>
      <c r="G553" s="129" t="s">
        <v>11</v>
      </c>
      <c r="H553" s="130">
        <v>2</v>
      </c>
      <c r="I553" s="523">
        <v>0</v>
      </c>
      <c r="J553" s="302">
        <f>H553*I553</f>
        <v>0</v>
      </c>
      <c r="K553" s="131"/>
    </row>
    <row r="554" spans="1:11" s="154" customFormat="1" ht="11.85" customHeight="1">
      <c r="A554" s="127"/>
      <c r="B554" s="170"/>
      <c r="C554" s="546"/>
      <c r="D554" s="546"/>
      <c r="E554" s="546"/>
      <c r="F554" s="546"/>
      <c r="G554" s="129"/>
      <c r="H554" s="130"/>
      <c r="I554" s="523"/>
      <c r="J554" s="302"/>
      <c r="K554" s="131"/>
    </row>
    <row r="555" spans="1:11" s="154" customFormat="1" ht="33.75">
      <c r="A555" s="127" t="s">
        <v>165</v>
      </c>
      <c r="B555" s="170" t="s">
        <v>414</v>
      </c>
      <c r="C555" s="546"/>
      <c r="D555" s="546"/>
      <c r="E555" s="546"/>
      <c r="F555" s="546"/>
      <c r="G555" s="129"/>
      <c r="H555" s="130"/>
      <c r="I555" s="523"/>
      <c r="J555" s="302"/>
      <c r="K555" s="131"/>
    </row>
    <row r="556" spans="1:11" s="154" customFormat="1">
      <c r="A556" s="127"/>
      <c r="B556" s="170" t="s">
        <v>225</v>
      </c>
      <c r="C556" s="546"/>
      <c r="D556" s="546"/>
      <c r="E556" s="546"/>
      <c r="F556" s="546"/>
      <c r="G556" s="184"/>
      <c r="H556" s="153"/>
      <c r="I556" s="523"/>
      <c r="J556" s="302"/>
      <c r="K556" s="131"/>
    </row>
    <row r="557" spans="1:11" s="154" customFormat="1" ht="78.75">
      <c r="A557" s="127"/>
      <c r="B557" s="170" t="s">
        <v>412</v>
      </c>
      <c r="C557" s="546"/>
      <c r="D557" s="546"/>
      <c r="E557" s="546"/>
      <c r="F557" s="546"/>
      <c r="G557" s="184"/>
      <c r="H557" s="153"/>
      <c r="I557" s="523"/>
      <c r="J557" s="302"/>
      <c r="K557" s="131"/>
    </row>
    <row r="558" spans="1:11" s="154" customFormat="1" ht="22.5">
      <c r="A558" s="127"/>
      <c r="B558" s="170" t="s">
        <v>223</v>
      </c>
      <c r="C558" s="546"/>
      <c r="D558" s="546"/>
      <c r="E558" s="546"/>
      <c r="F558" s="546"/>
      <c r="G558" s="184"/>
      <c r="H558" s="153"/>
      <c r="I558" s="523"/>
      <c r="J558" s="302"/>
      <c r="K558" s="131"/>
    </row>
    <row r="559" spans="1:11" s="154" customFormat="1" ht="33.75">
      <c r="A559" s="127"/>
      <c r="B559" s="170" t="s">
        <v>420</v>
      </c>
      <c r="C559" s="546"/>
      <c r="D559" s="546"/>
      <c r="E559" s="546"/>
      <c r="F559" s="546"/>
      <c r="G559" s="184"/>
      <c r="H559" s="153"/>
      <c r="I559" s="523"/>
      <c r="J559" s="302"/>
      <c r="K559" s="131"/>
    </row>
    <row r="560" spans="1:11" s="154" customFormat="1" ht="11.85" customHeight="1">
      <c r="A560" s="127"/>
      <c r="B560" s="170" t="s">
        <v>446</v>
      </c>
      <c r="C560" s="546"/>
      <c r="D560" s="546"/>
      <c r="E560" s="546"/>
      <c r="F560" s="546"/>
      <c r="G560" s="184"/>
      <c r="H560" s="153"/>
      <c r="I560" s="523"/>
      <c r="J560" s="302"/>
      <c r="K560" s="131"/>
    </row>
    <row r="561" spans="1:11" s="154" customFormat="1" ht="11.85" customHeight="1">
      <c r="A561" s="127"/>
      <c r="B561" s="170" t="s">
        <v>208</v>
      </c>
      <c r="C561" s="546"/>
      <c r="D561" s="546"/>
      <c r="E561" s="546"/>
      <c r="F561" s="546"/>
      <c r="G561" s="129"/>
      <c r="H561" s="130"/>
      <c r="I561" s="523"/>
      <c r="J561" s="302"/>
      <c r="K561" s="131"/>
    </row>
    <row r="562" spans="1:11" s="154" customFormat="1" ht="11.85" customHeight="1">
      <c r="A562" s="127"/>
      <c r="B562" s="170"/>
      <c r="C562" s="546"/>
      <c r="D562" s="546"/>
      <c r="E562" s="546"/>
      <c r="F562" s="546"/>
      <c r="G562" s="129" t="s">
        <v>11</v>
      </c>
      <c r="H562" s="130">
        <v>1</v>
      </c>
      <c r="I562" s="523">
        <v>0</v>
      </c>
      <c r="J562" s="302">
        <f>H562*I562</f>
        <v>0</v>
      </c>
      <c r="K562" s="131"/>
    </row>
    <row r="563" spans="1:11" s="154" customFormat="1" ht="11.85" customHeight="1">
      <c r="A563" s="127"/>
      <c r="B563" s="170"/>
      <c r="C563" s="546"/>
      <c r="D563" s="546"/>
      <c r="E563" s="546"/>
      <c r="F563" s="546"/>
      <c r="G563" s="129"/>
      <c r="H563" s="130"/>
      <c r="I563" s="523"/>
      <c r="J563" s="302"/>
      <c r="K563" s="131"/>
    </row>
    <row r="564" spans="1:11" s="154" customFormat="1" ht="33.75">
      <c r="A564" s="127" t="s">
        <v>6</v>
      </c>
      <c r="B564" s="170" t="s">
        <v>429</v>
      </c>
      <c r="C564" s="546"/>
      <c r="D564" s="546"/>
      <c r="E564" s="546"/>
      <c r="F564" s="546"/>
      <c r="G564" s="129"/>
      <c r="H564" s="130"/>
      <c r="I564" s="523"/>
      <c r="J564" s="302"/>
      <c r="K564" s="131"/>
    </row>
    <row r="565" spans="1:11" s="154" customFormat="1" ht="11.85" customHeight="1">
      <c r="A565" s="127"/>
      <c r="B565" s="170" t="s">
        <v>226</v>
      </c>
      <c r="C565" s="546"/>
      <c r="D565" s="546"/>
      <c r="E565" s="546"/>
      <c r="F565" s="546"/>
      <c r="G565" s="184"/>
      <c r="H565" s="153"/>
      <c r="I565" s="523"/>
      <c r="J565" s="302"/>
      <c r="K565" s="131"/>
    </row>
    <row r="566" spans="1:11" s="154" customFormat="1" ht="90">
      <c r="A566" s="127"/>
      <c r="B566" s="170" t="s">
        <v>413</v>
      </c>
      <c r="C566" s="546"/>
      <c r="D566" s="546"/>
      <c r="E566" s="546"/>
      <c r="F566" s="546"/>
      <c r="G566" s="184"/>
      <c r="H566" s="153"/>
      <c r="I566" s="523"/>
      <c r="J566" s="302"/>
      <c r="K566" s="131"/>
    </row>
    <row r="567" spans="1:11" s="154" customFormat="1" ht="33.75">
      <c r="A567" s="127"/>
      <c r="B567" s="170" t="s">
        <v>227</v>
      </c>
      <c r="C567" s="546"/>
      <c r="D567" s="546"/>
      <c r="E567" s="546"/>
      <c r="F567" s="546"/>
      <c r="G567" s="184"/>
      <c r="H567" s="153"/>
      <c r="I567" s="523"/>
      <c r="J567" s="302"/>
      <c r="K567" s="131"/>
    </row>
    <row r="568" spans="1:11" s="154" customFormat="1" ht="33.75">
      <c r="A568" s="127"/>
      <c r="B568" s="170" t="s">
        <v>450</v>
      </c>
      <c r="C568" s="546"/>
      <c r="D568" s="546"/>
      <c r="E568" s="546"/>
      <c r="F568" s="546"/>
      <c r="G568" s="184"/>
      <c r="H568" s="153"/>
      <c r="I568" s="523"/>
      <c r="J568" s="302"/>
      <c r="K568" s="131"/>
    </row>
    <row r="569" spans="1:11" s="154" customFormat="1" ht="11.85" customHeight="1">
      <c r="A569" s="127"/>
      <c r="B569" s="170" t="s">
        <v>447</v>
      </c>
      <c r="C569" s="546"/>
      <c r="D569" s="546"/>
      <c r="E569" s="546"/>
      <c r="F569" s="546"/>
      <c r="G569" s="184"/>
      <c r="H569" s="153"/>
      <c r="I569" s="523"/>
      <c r="J569" s="302"/>
      <c r="K569" s="131"/>
    </row>
    <row r="570" spans="1:11" s="154" customFormat="1" ht="11.85" customHeight="1">
      <c r="A570" s="127"/>
      <c r="B570" s="170" t="s">
        <v>208</v>
      </c>
      <c r="C570" s="546"/>
      <c r="D570" s="546"/>
      <c r="E570" s="546"/>
      <c r="F570" s="546"/>
      <c r="G570" s="129"/>
      <c r="H570" s="130"/>
      <c r="I570" s="523"/>
      <c r="J570" s="302"/>
      <c r="K570" s="131"/>
    </row>
    <row r="571" spans="1:11" s="154" customFormat="1" ht="11.85" customHeight="1">
      <c r="A571" s="127"/>
      <c r="B571" s="170"/>
      <c r="C571" s="546"/>
      <c r="D571" s="546"/>
      <c r="E571" s="546"/>
      <c r="F571" s="546"/>
      <c r="G571" s="129" t="s">
        <v>11</v>
      </c>
      <c r="H571" s="130">
        <v>1</v>
      </c>
      <c r="I571" s="523">
        <v>0</v>
      </c>
      <c r="J571" s="302">
        <f>H571*I571</f>
        <v>0</v>
      </c>
      <c r="K571" s="131"/>
    </row>
    <row r="572" spans="1:11" s="154" customFormat="1" ht="11.85" customHeight="1">
      <c r="A572" s="127"/>
      <c r="B572" s="170"/>
      <c r="C572" s="546"/>
      <c r="D572" s="546"/>
      <c r="E572" s="546"/>
      <c r="F572" s="546"/>
      <c r="G572" s="129"/>
      <c r="H572" s="130"/>
      <c r="I572" s="523"/>
      <c r="J572" s="302"/>
      <c r="K572" s="131"/>
    </row>
    <row r="573" spans="1:11" s="154" customFormat="1" ht="33.75">
      <c r="A573" s="127" t="s">
        <v>7</v>
      </c>
      <c r="B573" s="170" t="s">
        <v>416</v>
      </c>
      <c r="C573" s="546"/>
      <c r="D573" s="546"/>
      <c r="E573" s="546"/>
      <c r="F573" s="546"/>
      <c r="G573" s="129"/>
      <c r="H573" s="130"/>
      <c r="I573" s="523"/>
      <c r="J573" s="302"/>
      <c r="K573" s="131"/>
    </row>
    <row r="574" spans="1:11" s="154" customFormat="1" ht="11.85" customHeight="1">
      <c r="A574" s="127"/>
      <c r="B574" s="170" t="s">
        <v>228</v>
      </c>
      <c r="C574" s="546"/>
      <c r="D574" s="546"/>
      <c r="E574" s="546"/>
      <c r="F574" s="546"/>
      <c r="G574" s="184"/>
      <c r="H574" s="153"/>
      <c r="I574" s="523"/>
      <c r="J574" s="302"/>
      <c r="K574" s="131"/>
    </row>
    <row r="575" spans="1:11" s="154" customFormat="1" ht="90">
      <c r="A575" s="127"/>
      <c r="B575" s="170" t="s">
        <v>413</v>
      </c>
      <c r="C575" s="546"/>
      <c r="D575" s="546"/>
      <c r="E575" s="546"/>
      <c r="F575" s="546"/>
      <c r="G575" s="184"/>
      <c r="H575" s="153"/>
      <c r="I575" s="523"/>
      <c r="J575" s="302"/>
      <c r="K575" s="131"/>
    </row>
    <row r="576" spans="1:11" s="154" customFormat="1" ht="22.5">
      <c r="A576" s="127"/>
      <c r="B576" s="170" t="s">
        <v>451</v>
      </c>
      <c r="C576" s="546"/>
      <c r="D576" s="546"/>
      <c r="E576" s="546"/>
      <c r="F576" s="546"/>
      <c r="G576" s="184"/>
      <c r="H576" s="153"/>
      <c r="I576" s="523"/>
      <c r="J576" s="302"/>
      <c r="K576" s="131"/>
    </row>
    <row r="577" spans="1:11" s="154" customFormat="1" ht="11.85" customHeight="1">
      <c r="A577" s="127"/>
      <c r="B577" s="170" t="s">
        <v>417</v>
      </c>
      <c r="C577" s="546"/>
      <c r="D577" s="546"/>
      <c r="E577" s="546"/>
      <c r="F577" s="546"/>
      <c r="G577" s="184"/>
      <c r="H577" s="153"/>
      <c r="I577" s="523"/>
      <c r="J577" s="302"/>
      <c r="K577" s="131"/>
    </row>
    <row r="578" spans="1:11" s="154" customFormat="1" ht="11.85" customHeight="1">
      <c r="A578" s="127"/>
      <c r="B578" s="170" t="s">
        <v>208</v>
      </c>
      <c r="C578" s="546"/>
      <c r="D578" s="546"/>
      <c r="E578" s="546"/>
      <c r="F578" s="546"/>
      <c r="G578" s="129"/>
      <c r="H578" s="130"/>
      <c r="I578" s="523"/>
      <c r="J578" s="302"/>
      <c r="K578" s="131"/>
    </row>
    <row r="579" spans="1:11" s="154" customFormat="1" ht="11.85" customHeight="1">
      <c r="A579" s="127"/>
      <c r="B579" s="170"/>
      <c r="C579" s="546"/>
      <c r="D579" s="546"/>
      <c r="E579" s="546"/>
      <c r="F579" s="546"/>
      <c r="G579" s="129" t="s">
        <v>11</v>
      </c>
      <c r="H579" s="130">
        <v>1</v>
      </c>
      <c r="I579" s="523">
        <v>0</v>
      </c>
      <c r="J579" s="302">
        <f>H579*I579</f>
        <v>0</v>
      </c>
      <c r="K579" s="131"/>
    </row>
    <row r="580" spans="1:11" s="154" customFormat="1" ht="11.85" customHeight="1">
      <c r="A580" s="127"/>
      <c r="B580" s="170"/>
      <c r="C580" s="546"/>
      <c r="D580" s="546"/>
      <c r="E580" s="546"/>
      <c r="F580" s="546"/>
      <c r="G580" s="129"/>
      <c r="H580" s="130"/>
      <c r="I580" s="523"/>
      <c r="J580" s="302"/>
      <c r="K580" s="131"/>
    </row>
    <row r="581" spans="1:11" s="154" customFormat="1" ht="22.5">
      <c r="A581" s="127" t="s">
        <v>459</v>
      </c>
      <c r="B581" s="170" t="s">
        <v>481</v>
      </c>
      <c r="C581" s="546"/>
      <c r="D581" s="546"/>
      <c r="E581" s="546"/>
      <c r="F581" s="546"/>
      <c r="G581" s="129"/>
      <c r="H581" s="130"/>
      <c r="I581" s="523"/>
      <c r="J581" s="302"/>
      <c r="K581" s="131"/>
    </row>
    <row r="582" spans="1:11" s="154" customFormat="1" ht="11.85" customHeight="1">
      <c r="A582" s="127"/>
      <c r="B582" s="170" t="s">
        <v>482</v>
      </c>
      <c r="C582" s="546"/>
      <c r="D582" s="546"/>
      <c r="E582" s="546"/>
      <c r="F582" s="546"/>
      <c r="G582" s="184"/>
      <c r="H582" s="153"/>
      <c r="I582" s="523"/>
      <c r="J582" s="302"/>
      <c r="K582" s="131"/>
    </row>
    <row r="583" spans="1:11" s="154" customFormat="1" ht="56.25">
      <c r="A583" s="127"/>
      <c r="B583" s="170" t="s">
        <v>415</v>
      </c>
      <c r="C583" s="546"/>
      <c r="D583" s="546"/>
      <c r="E583" s="546"/>
      <c r="F583" s="546"/>
      <c r="G583" s="184"/>
      <c r="H583" s="153"/>
      <c r="I583" s="523"/>
      <c r="J583" s="302"/>
      <c r="K583" s="131"/>
    </row>
    <row r="584" spans="1:11" s="154" customFormat="1" ht="33.75">
      <c r="A584" s="127"/>
      <c r="B584" s="170" t="s">
        <v>420</v>
      </c>
      <c r="C584" s="546"/>
      <c r="D584" s="546"/>
      <c r="E584" s="546"/>
      <c r="F584" s="546"/>
      <c r="G584" s="184"/>
      <c r="H584" s="153"/>
      <c r="I584" s="523"/>
      <c r="J584" s="302"/>
      <c r="K584" s="131"/>
    </row>
    <row r="585" spans="1:11" s="154" customFormat="1" ht="11.85" customHeight="1">
      <c r="A585" s="127"/>
      <c r="B585" s="170" t="s">
        <v>483</v>
      </c>
      <c r="C585" s="546"/>
      <c r="D585" s="546"/>
      <c r="E585" s="546"/>
      <c r="F585" s="546"/>
      <c r="G585" s="184"/>
      <c r="H585" s="153"/>
      <c r="I585" s="523"/>
      <c r="J585" s="302"/>
      <c r="K585" s="131"/>
    </row>
    <row r="586" spans="1:11" s="154" customFormat="1" ht="11.85" customHeight="1">
      <c r="A586" s="127"/>
      <c r="B586" s="170" t="s">
        <v>208</v>
      </c>
      <c r="C586" s="546"/>
      <c r="D586" s="546"/>
      <c r="E586" s="546"/>
      <c r="F586" s="546"/>
      <c r="G586" s="129"/>
      <c r="H586" s="130"/>
      <c r="I586" s="523"/>
      <c r="J586" s="302"/>
      <c r="K586" s="131"/>
    </row>
    <row r="587" spans="1:11" s="154" customFormat="1" ht="11.85" customHeight="1">
      <c r="A587" s="127"/>
      <c r="B587" s="170"/>
      <c r="C587" s="546"/>
      <c r="D587" s="546"/>
      <c r="E587" s="546"/>
      <c r="F587" s="546"/>
      <c r="G587" s="129" t="s">
        <v>11</v>
      </c>
      <c r="H587" s="130">
        <v>3</v>
      </c>
      <c r="I587" s="523">
        <v>0</v>
      </c>
      <c r="J587" s="302">
        <f>H587*I587</f>
        <v>0</v>
      </c>
      <c r="K587" s="131"/>
    </row>
    <row r="588" spans="1:11" s="154" customFormat="1" ht="11.85" customHeight="1">
      <c r="A588" s="127"/>
      <c r="B588" s="170"/>
      <c r="C588" s="546"/>
      <c r="D588" s="546"/>
      <c r="E588" s="546"/>
      <c r="F588" s="546"/>
      <c r="G588" s="129"/>
      <c r="H588" s="130"/>
      <c r="I588" s="523"/>
      <c r="J588" s="302"/>
      <c r="K588" s="131"/>
    </row>
    <row r="589" spans="1:11" s="175" customFormat="1" ht="33.75">
      <c r="A589" s="132" t="s">
        <v>526</v>
      </c>
      <c r="B589" s="182" t="s">
        <v>280</v>
      </c>
      <c r="C589" s="552"/>
      <c r="D589" s="552"/>
      <c r="E589" s="552"/>
      <c r="F589" s="552"/>
      <c r="G589" s="172"/>
      <c r="H589" s="133"/>
      <c r="I589" s="526"/>
      <c r="J589" s="305"/>
      <c r="K589" s="174"/>
    </row>
    <row r="590" spans="1:11" s="175" customFormat="1">
      <c r="A590" s="132"/>
      <c r="B590" s="182" t="s">
        <v>281</v>
      </c>
      <c r="C590" s="552"/>
      <c r="D590" s="552"/>
      <c r="E590" s="552"/>
      <c r="F590" s="552"/>
      <c r="G590" s="183"/>
      <c r="H590" s="173"/>
      <c r="I590" s="526"/>
      <c r="J590" s="305"/>
      <c r="K590" s="174"/>
    </row>
    <row r="591" spans="1:11" s="175" customFormat="1" ht="78.75">
      <c r="A591" s="132"/>
      <c r="B591" s="170" t="s">
        <v>411</v>
      </c>
      <c r="C591" s="546"/>
      <c r="D591" s="546"/>
      <c r="E591" s="546"/>
      <c r="F591" s="546"/>
      <c r="G591" s="183"/>
      <c r="H591" s="173"/>
      <c r="I591" s="526"/>
      <c r="J591" s="305"/>
      <c r="K591" s="174"/>
    </row>
    <row r="592" spans="1:11" s="175" customFormat="1" ht="22.5">
      <c r="A592" s="132"/>
      <c r="B592" s="182" t="s">
        <v>223</v>
      </c>
      <c r="C592" s="552"/>
      <c r="D592" s="552"/>
      <c r="E592" s="552"/>
      <c r="F592" s="552"/>
      <c r="G592" s="183"/>
      <c r="H592" s="173"/>
      <c r="I592" s="526"/>
      <c r="J592" s="305"/>
      <c r="K592" s="174"/>
    </row>
    <row r="593" spans="1:11" s="175" customFormat="1" ht="11.85" customHeight="1">
      <c r="A593" s="132"/>
      <c r="B593" s="182" t="s">
        <v>282</v>
      </c>
      <c r="C593" s="552"/>
      <c r="D593" s="552"/>
      <c r="E593" s="552"/>
      <c r="F593" s="552"/>
      <c r="G593" s="183"/>
      <c r="H593" s="173"/>
      <c r="I593" s="526"/>
      <c r="J593" s="305"/>
      <c r="K593" s="174"/>
    </row>
    <row r="594" spans="1:11" s="175" customFormat="1" ht="11.85" customHeight="1">
      <c r="A594" s="132"/>
      <c r="B594" s="182" t="s">
        <v>208</v>
      </c>
      <c r="C594" s="552"/>
      <c r="D594" s="552"/>
      <c r="E594" s="552"/>
      <c r="F594" s="552"/>
      <c r="G594" s="172"/>
      <c r="H594" s="133"/>
      <c r="I594" s="526"/>
      <c r="J594" s="305"/>
      <c r="K594" s="174"/>
    </row>
    <row r="595" spans="1:11" s="175" customFormat="1" ht="11.85" customHeight="1">
      <c r="A595" s="132"/>
      <c r="B595" s="182"/>
      <c r="C595" s="552"/>
      <c r="D595" s="552"/>
      <c r="E595" s="552"/>
      <c r="F595" s="552"/>
      <c r="G595" s="172" t="s">
        <v>11</v>
      </c>
      <c r="H595" s="133">
        <v>1</v>
      </c>
      <c r="I595" s="526">
        <v>0</v>
      </c>
      <c r="J595" s="305">
        <f>H595*I595</f>
        <v>0</v>
      </c>
      <c r="K595" s="174"/>
    </row>
    <row r="596" spans="1:11" s="175" customFormat="1" ht="11.85" customHeight="1">
      <c r="A596" s="132"/>
      <c r="B596" s="182"/>
      <c r="C596" s="552"/>
      <c r="D596" s="552"/>
      <c r="E596" s="552"/>
      <c r="F596" s="552"/>
      <c r="G596" s="172"/>
      <c r="H596" s="133"/>
      <c r="I596" s="526"/>
      <c r="J596" s="305"/>
      <c r="K596" s="174"/>
    </row>
    <row r="597" spans="1:11" s="175" customFormat="1" ht="22.5">
      <c r="A597" s="132" t="s">
        <v>241</v>
      </c>
      <c r="B597" s="182" t="s">
        <v>479</v>
      </c>
      <c r="C597" s="552"/>
      <c r="D597" s="552"/>
      <c r="E597" s="552"/>
      <c r="F597" s="552"/>
      <c r="G597" s="172"/>
      <c r="H597" s="133"/>
      <c r="I597" s="526"/>
      <c r="J597" s="305"/>
      <c r="K597" s="174"/>
    </row>
    <row r="598" spans="1:11" s="175" customFormat="1" ht="11.85" customHeight="1">
      <c r="A598" s="132"/>
      <c r="B598" s="182" t="s">
        <v>480</v>
      </c>
      <c r="C598" s="552"/>
      <c r="D598" s="552"/>
      <c r="E598" s="552"/>
      <c r="F598" s="552"/>
      <c r="G598" s="183"/>
      <c r="H598" s="173"/>
      <c r="I598" s="526"/>
      <c r="J598" s="305"/>
      <c r="K598" s="174"/>
    </row>
    <row r="599" spans="1:11" s="175" customFormat="1" ht="56.25">
      <c r="A599" s="132"/>
      <c r="B599" s="170" t="s">
        <v>415</v>
      </c>
      <c r="C599" s="546"/>
      <c r="D599" s="546"/>
      <c r="E599" s="546"/>
      <c r="F599" s="546"/>
      <c r="G599" s="183"/>
      <c r="H599" s="173"/>
      <c r="I599" s="526"/>
      <c r="J599" s="305"/>
      <c r="K599" s="174"/>
    </row>
    <row r="600" spans="1:11" s="154" customFormat="1" ht="33.75">
      <c r="A600" s="127"/>
      <c r="B600" s="170" t="s">
        <v>420</v>
      </c>
      <c r="C600" s="546"/>
      <c r="D600" s="546"/>
      <c r="E600" s="546"/>
      <c r="F600" s="546"/>
      <c r="G600" s="184"/>
      <c r="H600" s="153"/>
      <c r="I600" s="523"/>
      <c r="J600" s="302"/>
      <c r="K600" s="131"/>
    </row>
    <row r="601" spans="1:11" s="175" customFormat="1" ht="11.85" customHeight="1">
      <c r="A601" s="132"/>
      <c r="B601" s="182" t="s">
        <v>283</v>
      </c>
      <c r="C601" s="552"/>
      <c r="D601" s="552"/>
      <c r="E601" s="552"/>
      <c r="F601" s="552"/>
      <c r="G601" s="183"/>
      <c r="H601" s="173"/>
      <c r="I601" s="526"/>
      <c r="J601" s="305"/>
      <c r="K601" s="174"/>
    </row>
    <row r="602" spans="1:11" s="175" customFormat="1" ht="11.85" customHeight="1">
      <c r="A602" s="132"/>
      <c r="B602" s="182" t="s">
        <v>208</v>
      </c>
      <c r="C602" s="552"/>
      <c r="D602" s="552"/>
      <c r="E602" s="552"/>
      <c r="F602" s="552"/>
      <c r="G602" s="172"/>
      <c r="H602" s="133"/>
      <c r="I602" s="526"/>
      <c r="J602" s="305"/>
      <c r="K602" s="174"/>
    </row>
    <row r="603" spans="1:11" s="175" customFormat="1" ht="11.85" customHeight="1">
      <c r="A603" s="132"/>
      <c r="B603" s="182"/>
      <c r="C603" s="552"/>
      <c r="D603" s="552"/>
      <c r="E603" s="552"/>
      <c r="F603" s="552"/>
      <c r="G603" s="172" t="s">
        <v>11</v>
      </c>
      <c r="H603" s="133">
        <v>4</v>
      </c>
      <c r="I603" s="526">
        <v>0</v>
      </c>
      <c r="J603" s="305">
        <f>H603*I603</f>
        <v>0</v>
      </c>
      <c r="K603" s="174"/>
    </row>
    <row r="604" spans="1:11" s="175" customFormat="1" ht="11.85" customHeight="1">
      <c r="A604" s="132"/>
      <c r="B604" s="182"/>
      <c r="C604" s="552"/>
      <c r="D604" s="552"/>
      <c r="E604" s="552"/>
      <c r="F604" s="552"/>
      <c r="G604" s="172"/>
      <c r="H604" s="133"/>
      <c r="I604" s="526"/>
      <c r="J604" s="305"/>
      <c r="K604" s="174"/>
    </row>
    <row r="605" spans="1:11" s="175" customFormat="1" ht="22.5">
      <c r="A605" s="132" t="s">
        <v>527</v>
      </c>
      <c r="B605" s="182" t="s">
        <v>418</v>
      </c>
      <c r="C605" s="552"/>
      <c r="D605" s="552"/>
      <c r="E605" s="552"/>
      <c r="F605" s="552"/>
      <c r="G605" s="172"/>
      <c r="H605" s="133"/>
      <c r="I605" s="526"/>
      <c r="J605" s="305"/>
      <c r="K605" s="174"/>
    </row>
    <row r="606" spans="1:11" s="175" customFormat="1" ht="11.85" customHeight="1">
      <c r="A606" s="132"/>
      <c r="B606" s="182" t="s">
        <v>284</v>
      </c>
      <c r="C606" s="552"/>
      <c r="D606" s="552"/>
      <c r="E606" s="552"/>
      <c r="F606" s="552"/>
      <c r="G606" s="183"/>
      <c r="H606" s="173"/>
      <c r="I606" s="526"/>
      <c r="J606" s="305"/>
      <c r="K606" s="174"/>
    </row>
    <row r="607" spans="1:11" s="175" customFormat="1" ht="67.5">
      <c r="A607" s="132"/>
      <c r="B607" s="182" t="s">
        <v>442</v>
      </c>
      <c r="C607" s="552"/>
      <c r="D607" s="552"/>
      <c r="E607" s="552"/>
      <c r="F607" s="552"/>
      <c r="G607" s="183"/>
      <c r="H607" s="173"/>
      <c r="I607" s="526"/>
      <c r="J607" s="305"/>
      <c r="K607" s="174"/>
    </row>
    <row r="608" spans="1:11" s="175" customFormat="1" ht="11.85" customHeight="1">
      <c r="A608" s="132"/>
      <c r="B608" s="182" t="s">
        <v>208</v>
      </c>
      <c r="C608" s="552"/>
      <c r="D608" s="552"/>
      <c r="E608" s="552"/>
      <c r="F608" s="552"/>
      <c r="G608" s="183"/>
      <c r="H608" s="173"/>
      <c r="I608" s="526"/>
      <c r="J608" s="305"/>
      <c r="K608" s="174"/>
    </row>
    <row r="609" spans="1:11" s="175" customFormat="1" ht="11.85" customHeight="1">
      <c r="A609" s="132"/>
      <c r="B609" s="182"/>
      <c r="C609" s="552"/>
      <c r="D609" s="552"/>
      <c r="E609" s="552"/>
      <c r="F609" s="552"/>
      <c r="G609" s="172"/>
      <c r="H609" s="133"/>
      <c r="I609" s="526"/>
      <c r="J609" s="305"/>
      <c r="K609" s="174"/>
    </row>
    <row r="610" spans="1:11" s="175" customFormat="1" ht="11.85" customHeight="1">
      <c r="A610" s="132" t="s">
        <v>334</v>
      </c>
      <c r="B610" s="182" t="s">
        <v>448</v>
      </c>
      <c r="C610" s="552"/>
      <c r="D610" s="552"/>
      <c r="E610" s="552"/>
      <c r="F610" s="552"/>
      <c r="G610" s="172" t="s">
        <v>11</v>
      </c>
      <c r="H610" s="133">
        <v>1</v>
      </c>
      <c r="I610" s="526">
        <v>0</v>
      </c>
      <c r="J610" s="305">
        <f>H610*I610</f>
        <v>0</v>
      </c>
      <c r="K610" s="174"/>
    </row>
    <row r="611" spans="1:11" s="175" customFormat="1" ht="11.85" customHeight="1">
      <c r="A611" s="132" t="s">
        <v>335</v>
      </c>
      <c r="B611" s="182" t="s">
        <v>449</v>
      </c>
      <c r="C611" s="552"/>
      <c r="D611" s="552"/>
      <c r="E611" s="552"/>
      <c r="F611" s="552"/>
      <c r="G611" s="172" t="s">
        <v>11</v>
      </c>
      <c r="H611" s="133">
        <v>1</v>
      </c>
      <c r="I611" s="526">
        <v>0</v>
      </c>
      <c r="J611" s="305">
        <f>H611*I611</f>
        <v>0</v>
      </c>
      <c r="K611" s="174"/>
    </row>
    <row r="612" spans="1:11" s="175" customFormat="1" ht="11.85" customHeight="1">
      <c r="A612" s="132"/>
      <c r="B612" s="182"/>
      <c r="C612" s="552"/>
      <c r="D612" s="552"/>
      <c r="E612" s="552"/>
      <c r="F612" s="552"/>
      <c r="G612" s="172"/>
      <c r="H612" s="133"/>
      <c r="I612" s="526"/>
      <c r="J612" s="305"/>
      <c r="K612" s="174"/>
    </row>
    <row r="613" spans="1:11" s="136" customFormat="1" ht="33.75">
      <c r="A613" s="132" t="s">
        <v>176</v>
      </c>
      <c r="B613" s="182" t="s">
        <v>522</v>
      </c>
      <c r="C613" s="552"/>
      <c r="D613" s="552"/>
      <c r="E613" s="552"/>
      <c r="F613" s="552"/>
      <c r="G613" s="172"/>
      <c r="H613" s="133"/>
      <c r="I613" s="526"/>
      <c r="J613" s="305"/>
      <c r="K613" s="135"/>
    </row>
    <row r="614" spans="1:11" s="136" customFormat="1">
      <c r="A614" s="132"/>
      <c r="B614" s="182" t="s">
        <v>284</v>
      </c>
      <c r="C614" s="552"/>
      <c r="D614" s="552"/>
      <c r="E614" s="552"/>
      <c r="F614" s="552"/>
      <c r="G614" s="183"/>
      <c r="H614" s="173"/>
      <c r="I614" s="526"/>
      <c r="J614" s="305"/>
      <c r="K614" s="135"/>
    </row>
    <row r="615" spans="1:11" s="136" customFormat="1" ht="45">
      <c r="A615" s="132"/>
      <c r="B615" s="182" t="s">
        <v>279</v>
      </c>
      <c r="C615" s="552"/>
      <c r="D615" s="552"/>
      <c r="E615" s="552"/>
      <c r="F615" s="552"/>
      <c r="G615" s="183"/>
      <c r="H615" s="173"/>
      <c r="I615" s="526"/>
      <c r="J615" s="305"/>
      <c r="K615" s="135"/>
    </row>
    <row r="616" spans="1:11" s="136" customFormat="1" ht="56.25">
      <c r="A616" s="132"/>
      <c r="B616" s="182" t="s">
        <v>523</v>
      </c>
      <c r="C616" s="552"/>
      <c r="D616" s="552"/>
      <c r="E616" s="552"/>
      <c r="F616" s="552"/>
      <c r="G616" s="183"/>
      <c r="H616" s="173"/>
      <c r="I616" s="526"/>
      <c r="J616" s="305"/>
      <c r="K616" s="135"/>
    </row>
    <row r="617" spans="1:11" s="136" customFormat="1">
      <c r="A617" s="132"/>
      <c r="B617" s="182" t="s">
        <v>208</v>
      </c>
      <c r="C617" s="552"/>
      <c r="D617" s="552"/>
      <c r="E617" s="552"/>
      <c r="F617" s="552"/>
      <c r="G617" s="172"/>
      <c r="H617" s="133"/>
      <c r="I617" s="526"/>
      <c r="J617" s="305"/>
      <c r="K617" s="135"/>
    </row>
    <row r="618" spans="1:11" s="136" customFormat="1">
      <c r="A618" s="132"/>
      <c r="B618" s="182"/>
      <c r="C618" s="552"/>
      <c r="D618" s="552"/>
      <c r="E618" s="552"/>
      <c r="F618" s="552"/>
      <c r="G618" s="172" t="s">
        <v>11</v>
      </c>
      <c r="H618" s="133">
        <v>4</v>
      </c>
      <c r="I618" s="526">
        <v>0</v>
      </c>
      <c r="J618" s="305">
        <f>H618*I618</f>
        <v>0</v>
      </c>
      <c r="K618" s="135"/>
    </row>
    <row r="619" spans="1:11" s="175" customFormat="1" ht="11.85" customHeight="1">
      <c r="A619" s="132"/>
      <c r="B619" s="182"/>
      <c r="C619" s="552"/>
      <c r="D619" s="552"/>
      <c r="E619" s="552"/>
      <c r="F619" s="552"/>
      <c r="G619" s="172"/>
      <c r="H619" s="133"/>
      <c r="I619" s="526"/>
      <c r="J619" s="305"/>
      <c r="K619" s="174"/>
    </row>
    <row r="620" spans="1:11" s="136" customFormat="1" ht="33.75">
      <c r="A620" s="132" t="s">
        <v>528</v>
      </c>
      <c r="B620" s="182" t="s">
        <v>524</v>
      </c>
      <c r="C620" s="552"/>
      <c r="D620" s="552"/>
      <c r="E620" s="552"/>
      <c r="F620" s="552"/>
      <c r="G620" s="172"/>
      <c r="H620" s="133"/>
      <c r="I620" s="526"/>
      <c r="J620" s="305"/>
      <c r="K620" s="135"/>
    </row>
    <row r="621" spans="1:11" s="136" customFormat="1">
      <c r="A621" s="132"/>
      <c r="B621" s="182" t="s">
        <v>284</v>
      </c>
      <c r="C621" s="552"/>
      <c r="D621" s="552"/>
      <c r="E621" s="552"/>
      <c r="F621" s="552"/>
      <c r="G621" s="183"/>
      <c r="H621" s="173"/>
      <c r="I621" s="526"/>
      <c r="J621" s="305"/>
      <c r="K621" s="135"/>
    </row>
    <row r="622" spans="1:11" s="136" customFormat="1" ht="45">
      <c r="A622" s="132"/>
      <c r="B622" s="182" t="s">
        <v>279</v>
      </c>
      <c r="C622" s="552"/>
      <c r="D622" s="552"/>
      <c r="E622" s="552"/>
      <c r="F622" s="552"/>
      <c r="G622" s="183"/>
      <c r="H622" s="173"/>
      <c r="I622" s="526"/>
      <c r="J622" s="305"/>
      <c r="K622" s="135"/>
    </row>
    <row r="623" spans="1:11" s="136" customFormat="1">
      <c r="A623" s="132"/>
      <c r="B623" s="182" t="s">
        <v>525</v>
      </c>
      <c r="C623" s="552"/>
      <c r="D623" s="552"/>
      <c r="E623" s="552"/>
      <c r="F623" s="552"/>
      <c r="G623" s="183"/>
      <c r="H623" s="173"/>
      <c r="I623" s="526"/>
      <c r="J623" s="305"/>
      <c r="K623" s="135"/>
    </row>
    <row r="624" spans="1:11" s="136" customFormat="1">
      <c r="A624" s="132"/>
      <c r="B624" s="182" t="s">
        <v>208</v>
      </c>
      <c r="C624" s="552"/>
      <c r="D624" s="552"/>
      <c r="E624" s="552"/>
      <c r="F624" s="552"/>
      <c r="G624" s="172"/>
      <c r="H624" s="133"/>
      <c r="I624" s="526"/>
      <c r="J624" s="305"/>
      <c r="K624" s="135"/>
    </row>
    <row r="625" spans="1:15" s="136" customFormat="1">
      <c r="A625" s="132"/>
      <c r="B625" s="182"/>
      <c r="C625" s="552"/>
      <c r="D625" s="552"/>
      <c r="E625" s="552"/>
      <c r="F625" s="552"/>
      <c r="G625" s="172" t="s">
        <v>11</v>
      </c>
      <c r="H625" s="133">
        <v>2</v>
      </c>
      <c r="I625" s="526">
        <v>0</v>
      </c>
      <c r="J625" s="305">
        <f>H625*I625</f>
        <v>0</v>
      </c>
      <c r="K625" s="135"/>
    </row>
    <row r="626" spans="1:15" s="175" customFormat="1" ht="11.85" customHeight="1">
      <c r="A626" s="132"/>
      <c r="B626" s="182"/>
      <c r="C626" s="552"/>
      <c r="D626" s="552"/>
      <c r="E626" s="552"/>
      <c r="F626" s="552"/>
      <c r="G626" s="172"/>
      <c r="H626" s="133"/>
      <c r="I626" s="526"/>
      <c r="J626" s="305"/>
      <c r="K626" s="174"/>
    </row>
    <row r="627" spans="1:15" s="175" customFormat="1">
      <c r="A627" s="132"/>
      <c r="B627" s="182" t="s">
        <v>285</v>
      </c>
      <c r="C627" s="552"/>
      <c r="D627" s="552"/>
      <c r="E627" s="552"/>
      <c r="F627" s="552"/>
      <c r="G627" s="183"/>
      <c r="H627" s="173"/>
      <c r="I627" s="526"/>
      <c r="J627" s="305"/>
      <c r="K627" s="174"/>
      <c r="L627" s="179"/>
      <c r="M627" s="180"/>
      <c r="N627" s="189"/>
      <c r="O627" s="189"/>
    </row>
    <row r="628" spans="1:15" s="175" customFormat="1">
      <c r="A628" s="132"/>
      <c r="B628" s="187"/>
      <c r="C628" s="557"/>
      <c r="D628" s="557"/>
      <c r="E628" s="557"/>
      <c r="F628" s="557"/>
      <c r="G628" s="187"/>
      <c r="H628" s="188"/>
      <c r="I628" s="535"/>
      <c r="J628" s="314"/>
      <c r="K628" s="174"/>
      <c r="L628" s="179"/>
      <c r="M628" s="180"/>
      <c r="N628" s="189"/>
      <c r="O628" s="189"/>
    </row>
    <row r="629" spans="1:15" s="136" customFormat="1">
      <c r="A629" s="132"/>
      <c r="B629" s="182"/>
      <c r="C629" s="552"/>
      <c r="D629" s="552"/>
      <c r="E629" s="552"/>
      <c r="F629" s="552"/>
      <c r="G629" s="172"/>
      <c r="H629" s="133"/>
      <c r="I629" s="526"/>
      <c r="J629" s="305"/>
      <c r="K629" s="135"/>
    </row>
    <row r="630" spans="1:15" s="134" customFormat="1" ht="33.75">
      <c r="A630" s="132" t="s">
        <v>177</v>
      </c>
      <c r="B630" s="182" t="s">
        <v>286</v>
      </c>
      <c r="C630" s="552"/>
      <c r="D630" s="552"/>
      <c r="E630" s="552"/>
      <c r="F630" s="552"/>
      <c r="G630" s="172"/>
      <c r="H630" s="133"/>
      <c r="I630" s="526"/>
      <c r="J630" s="305"/>
    </row>
    <row r="631" spans="1:15" s="136" customFormat="1">
      <c r="A631" s="132"/>
      <c r="B631" s="182" t="s">
        <v>267</v>
      </c>
      <c r="C631" s="552"/>
      <c r="D631" s="552"/>
      <c r="E631" s="552"/>
      <c r="F631" s="552"/>
      <c r="G631" s="183"/>
      <c r="H631" s="173"/>
      <c r="I631" s="526"/>
      <c r="J631" s="305"/>
      <c r="K631" s="135"/>
    </row>
    <row r="632" spans="1:15" s="136" customFormat="1" ht="78.75">
      <c r="A632" s="132"/>
      <c r="B632" s="182" t="s">
        <v>590</v>
      </c>
      <c r="C632" s="552"/>
      <c r="D632" s="552"/>
      <c r="E632" s="552"/>
      <c r="F632" s="552"/>
      <c r="G632" s="183"/>
      <c r="H632" s="173"/>
      <c r="I632" s="526"/>
      <c r="J632" s="305"/>
      <c r="K632" s="135"/>
    </row>
    <row r="633" spans="1:15" s="136" customFormat="1" ht="33.75">
      <c r="A633" s="132"/>
      <c r="B633" s="182" t="s">
        <v>452</v>
      </c>
      <c r="C633" s="552"/>
      <c r="D633" s="552"/>
      <c r="E633" s="552"/>
      <c r="F633" s="552"/>
      <c r="G633" s="183"/>
      <c r="H633" s="173"/>
      <c r="I633" s="526"/>
      <c r="J633" s="305"/>
      <c r="K633" s="135"/>
    </row>
    <row r="634" spans="1:15" s="136" customFormat="1">
      <c r="A634" s="132"/>
      <c r="B634" s="182" t="s">
        <v>443</v>
      </c>
      <c r="C634" s="552"/>
      <c r="D634" s="552"/>
      <c r="E634" s="552"/>
      <c r="F634" s="552"/>
      <c r="G634" s="183"/>
      <c r="H634" s="173"/>
      <c r="I634" s="526"/>
      <c r="J634" s="305"/>
      <c r="K634" s="135"/>
    </row>
    <row r="635" spans="1:15" s="136" customFormat="1">
      <c r="A635" s="132"/>
      <c r="B635" s="182" t="s">
        <v>208</v>
      </c>
      <c r="C635" s="552"/>
      <c r="D635" s="552"/>
      <c r="E635" s="552"/>
      <c r="F635" s="552"/>
      <c r="G635" s="172"/>
      <c r="H635" s="133"/>
      <c r="I635" s="526"/>
      <c r="J635" s="305"/>
      <c r="K635" s="135"/>
    </row>
    <row r="636" spans="1:15" s="136" customFormat="1">
      <c r="A636" s="132"/>
      <c r="B636" s="182"/>
      <c r="C636" s="552"/>
      <c r="D636" s="552"/>
      <c r="E636" s="552"/>
      <c r="F636" s="552"/>
      <c r="G636" s="172" t="s">
        <v>11</v>
      </c>
      <c r="H636" s="133">
        <v>1</v>
      </c>
      <c r="I636" s="526">
        <v>0</v>
      </c>
      <c r="J636" s="305">
        <f>H636*I636</f>
        <v>0</v>
      </c>
      <c r="K636" s="135"/>
    </row>
    <row r="637" spans="1:15" s="136" customFormat="1">
      <c r="A637" s="132"/>
      <c r="B637" s="182"/>
      <c r="C637" s="552"/>
      <c r="D637" s="552"/>
      <c r="E637" s="552"/>
      <c r="F637" s="552"/>
      <c r="G637" s="172"/>
      <c r="H637" s="133"/>
      <c r="I637" s="526"/>
      <c r="J637" s="305"/>
      <c r="K637" s="135"/>
    </row>
    <row r="638" spans="1:15" s="136" customFormat="1" ht="33.75">
      <c r="A638" s="132" t="s">
        <v>181</v>
      </c>
      <c r="B638" s="182" t="s">
        <v>287</v>
      </c>
      <c r="C638" s="552"/>
      <c r="D638" s="552"/>
      <c r="E638" s="552"/>
      <c r="F638" s="552"/>
      <c r="G638" s="172"/>
      <c r="H638" s="133"/>
      <c r="I638" s="526"/>
      <c r="J638" s="305"/>
      <c r="K638" s="135"/>
    </row>
    <row r="639" spans="1:15" s="136" customFormat="1">
      <c r="A639" s="132"/>
      <c r="B639" s="182" t="s">
        <v>288</v>
      </c>
      <c r="C639" s="552"/>
      <c r="D639" s="552"/>
      <c r="E639" s="552"/>
      <c r="F639" s="552"/>
      <c r="G639" s="183"/>
      <c r="H639" s="173"/>
      <c r="I639" s="526"/>
      <c r="J639" s="305"/>
      <c r="K639" s="135"/>
    </row>
    <row r="640" spans="1:15" s="136" customFormat="1" ht="78.75">
      <c r="A640" s="132"/>
      <c r="B640" s="182" t="s">
        <v>289</v>
      </c>
      <c r="C640" s="552"/>
      <c r="D640" s="552"/>
      <c r="E640" s="552"/>
      <c r="F640" s="552"/>
      <c r="G640" s="183"/>
      <c r="H640" s="173"/>
      <c r="I640" s="526"/>
      <c r="J640" s="305"/>
      <c r="K640" s="135"/>
    </row>
    <row r="641" spans="1:11" s="136" customFormat="1" ht="22.5">
      <c r="A641" s="132"/>
      <c r="B641" s="182" t="s">
        <v>290</v>
      </c>
      <c r="C641" s="552"/>
      <c r="D641" s="552"/>
      <c r="E641" s="552"/>
      <c r="F641" s="552"/>
      <c r="G641" s="183"/>
      <c r="H641" s="173"/>
      <c r="I641" s="526"/>
      <c r="J641" s="305"/>
      <c r="K641" s="135"/>
    </row>
    <row r="642" spans="1:11" s="136" customFormat="1">
      <c r="A642" s="132"/>
      <c r="B642" s="182" t="s">
        <v>514</v>
      </c>
      <c r="C642" s="552"/>
      <c r="D642" s="552"/>
      <c r="E642" s="552"/>
      <c r="F642" s="552"/>
      <c r="G642" s="183"/>
      <c r="H642" s="173"/>
      <c r="I642" s="526"/>
      <c r="J642" s="305"/>
      <c r="K642" s="135"/>
    </row>
    <row r="643" spans="1:11" s="136" customFormat="1">
      <c r="A643" s="132"/>
      <c r="B643" s="182" t="s">
        <v>208</v>
      </c>
      <c r="C643" s="552"/>
      <c r="D643" s="552"/>
      <c r="E643" s="552"/>
      <c r="F643" s="552"/>
      <c r="G643" s="172"/>
      <c r="H643" s="133"/>
      <c r="I643" s="526"/>
      <c r="J643" s="305"/>
      <c r="K643" s="135"/>
    </row>
    <row r="644" spans="1:11" s="136" customFormat="1">
      <c r="A644" s="132"/>
      <c r="B644" s="182"/>
      <c r="C644" s="552"/>
      <c r="D644" s="552"/>
      <c r="E644" s="552"/>
      <c r="F644" s="552"/>
      <c r="G644" s="172" t="s">
        <v>11</v>
      </c>
      <c r="H644" s="133">
        <v>1</v>
      </c>
      <c r="I644" s="526">
        <v>0</v>
      </c>
      <c r="J644" s="305">
        <f>H644*I644</f>
        <v>0</v>
      </c>
      <c r="K644" s="135"/>
    </row>
    <row r="645" spans="1:11" s="136" customFormat="1">
      <c r="A645" s="132"/>
      <c r="B645" s="187"/>
      <c r="C645" s="557"/>
      <c r="D645" s="557"/>
      <c r="E645" s="557"/>
      <c r="F645" s="557"/>
      <c r="G645" s="187"/>
      <c r="H645" s="188"/>
      <c r="I645" s="535"/>
      <c r="J645" s="314"/>
      <c r="K645" s="135"/>
    </row>
    <row r="646" spans="1:11" s="136" customFormat="1" ht="33.75">
      <c r="A646" s="132" t="s">
        <v>182</v>
      </c>
      <c r="B646" s="182" t="s">
        <v>513</v>
      </c>
      <c r="C646" s="552"/>
      <c r="D646" s="552"/>
      <c r="E646" s="552"/>
      <c r="F646" s="552"/>
      <c r="G646" s="172"/>
      <c r="H646" s="133"/>
      <c r="I646" s="526"/>
      <c r="J646" s="305"/>
      <c r="K646" s="135"/>
    </row>
    <row r="647" spans="1:11" s="136" customFormat="1">
      <c r="A647" s="132"/>
      <c r="B647" s="182" t="s">
        <v>509</v>
      </c>
      <c r="C647" s="552"/>
      <c r="D647" s="552"/>
      <c r="E647" s="552"/>
      <c r="F647" s="552"/>
      <c r="G647" s="183"/>
      <c r="H647" s="173"/>
      <c r="I647" s="526"/>
      <c r="J647" s="305"/>
      <c r="K647" s="135"/>
    </row>
    <row r="648" spans="1:11" s="136" customFormat="1" ht="45">
      <c r="A648" s="132"/>
      <c r="B648" s="182" t="s">
        <v>279</v>
      </c>
      <c r="C648" s="552"/>
      <c r="D648" s="552"/>
      <c r="E648" s="552"/>
      <c r="F648" s="552"/>
      <c r="G648" s="183"/>
      <c r="H648" s="173"/>
      <c r="I648" s="526"/>
      <c r="J648" s="305"/>
      <c r="K648" s="135"/>
    </row>
    <row r="649" spans="1:11" s="136" customFormat="1">
      <c r="A649" s="132"/>
      <c r="B649" s="182" t="s">
        <v>510</v>
      </c>
      <c r="C649" s="552"/>
      <c r="D649" s="552"/>
      <c r="E649" s="552"/>
      <c r="F649" s="552"/>
      <c r="G649" s="183"/>
      <c r="H649" s="173"/>
      <c r="I649" s="526"/>
      <c r="J649" s="305"/>
      <c r="K649" s="135"/>
    </row>
    <row r="650" spans="1:11" s="136" customFormat="1">
      <c r="A650" s="132"/>
      <c r="B650" s="182" t="s">
        <v>208</v>
      </c>
      <c r="C650" s="552"/>
      <c r="D650" s="552"/>
      <c r="E650" s="552"/>
      <c r="F650" s="552"/>
      <c r="G650" s="172"/>
      <c r="H650" s="133"/>
      <c r="I650" s="526"/>
      <c r="J650" s="305"/>
      <c r="K650" s="135"/>
    </row>
    <row r="651" spans="1:11" s="136" customFormat="1">
      <c r="A651" s="132"/>
      <c r="B651" s="182"/>
      <c r="C651" s="552"/>
      <c r="D651" s="552"/>
      <c r="E651" s="552"/>
      <c r="F651" s="552"/>
      <c r="G651" s="172" t="s">
        <v>11</v>
      </c>
      <c r="H651" s="133">
        <v>2</v>
      </c>
      <c r="I651" s="526">
        <v>0</v>
      </c>
      <c r="J651" s="305">
        <f>H651*I651</f>
        <v>0</v>
      </c>
      <c r="K651" s="135"/>
    </row>
    <row r="652" spans="1:11" s="136" customFormat="1">
      <c r="A652" s="132"/>
      <c r="B652" s="187"/>
      <c r="C652" s="557"/>
      <c r="D652" s="557"/>
      <c r="E652" s="557"/>
      <c r="F652" s="557"/>
      <c r="G652" s="187"/>
      <c r="H652" s="188"/>
      <c r="I652" s="535"/>
      <c r="J652" s="314"/>
      <c r="K652" s="135"/>
    </row>
    <row r="653" spans="1:11" s="136" customFormat="1" ht="33.75">
      <c r="A653" s="132" t="s">
        <v>183</v>
      </c>
      <c r="B653" s="182" t="s">
        <v>505</v>
      </c>
      <c r="C653" s="552"/>
      <c r="D653" s="552"/>
      <c r="E653" s="552"/>
      <c r="F653" s="552"/>
      <c r="G653" s="172"/>
      <c r="H653" s="133"/>
      <c r="I653" s="526"/>
      <c r="J653" s="305"/>
      <c r="K653" s="135"/>
    </row>
    <row r="654" spans="1:11" s="136" customFormat="1">
      <c r="A654" s="132"/>
      <c r="B654" s="182" t="s">
        <v>507</v>
      </c>
      <c r="C654" s="552"/>
      <c r="D654" s="552"/>
      <c r="E654" s="552"/>
      <c r="F654" s="552"/>
      <c r="G654" s="183"/>
      <c r="H654" s="173"/>
      <c r="I654" s="526"/>
      <c r="J654" s="305"/>
      <c r="K654" s="135"/>
    </row>
    <row r="655" spans="1:11" s="136" customFormat="1" ht="45">
      <c r="A655" s="132"/>
      <c r="B655" s="182" t="s">
        <v>279</v>
      </c>
      <c r="C655" s="552"/>
      <c r="D655" s="552"/>
      <c r="E655" s="552"/>
      <c r="F655" s="552"/>
      <c r="G655" s="183"/>
      <c r="H655" s="173"/>
      <c r="I655" s="526"/>
      <c r="J655" s="305"/>
      <c r="K655" s="135"/>
    </row>
    <row r="656" spans="1:11" s="136" customFormat="1">
      <c r="A656" s="132"/>
      <c r="B656" s="182" t="s">
        <v>506</v>
      </c>
      <c r="C656" s="552"/>
      <c r="D656" s="552"/>
      <c r="E656" s="552"/>
      <c r="F656" s="552"/>
      <c r="G656" s="183"/>
      <c r="H656" s="173"/>
      <c r="I656" s="526"/>
      <c r="J656" s="305"/>
      <c r="K656" s="135"/>
    </row>
    <row r="657" spans="1:11" s="136" customFormat="1">
      <c r="A657" s="132"/>
      <c r="B657" s="182" t="s">
        <v>208</v>
      </c>
      <c r="C657" s="552"/>
      <c r="D657" s="552"/>
      <c r="E657" s="552"/>
      <c r="F657" s="552"/>
      <c r="G657" s="172"/>
      <c r="H657" s="133"/>
      <c r="I657" s="526"/>
      <c r="J657" s="305"/>
      <c r="K657" s="135"/>
    </row>
    <row r="658" spans="1:11" s="136" customFormat="1">
      <c r="A658" s="132"/>
      <c r="B658" s="182"/>
      <c r="C658" s="552"/>
      <c r="D658" s="552"/>
      <c r="E658" s="552"/>
      <c r="F658" s="552"/>
      <c r="G658" s="172" t="s">
        <v>11</v>
      </c>
      <c r="H658" s="133">
        <v>4</v>
      </c>
      <c r="I658" s="526">
        <v>0</v>
      </c>
      <c r="J658" s="305">
        <f>H658*I658</f>
        <v>0</v>
      </c>
      <c r="K658" s="135"/>
    </row>
    <row r="659" spans="1:11" s="136" customFormat="1">
      <c r="A659" s="132"/>
      <c r="B659" s="182"/>
      <c r="C659" s="552"/>
      <c r="D659" s="552"/>
      <c r="E659" s="552"/>
      <c r="F659" s="552"/>
      <c r="G659" s="172"/>
      <c r="H659" s="133"/>
      <c r="I659" s="526"/>
      <c r="J659" s="305"/>
      <c r="K659" s="135"/>
    </row>
    <row r="660" spans="1:11" s="136" customFormat="1" ht="33.75">
      <c r="A660" s="132" t="s">
        <v>184</v>
      </c>
      <c r="B660" s="182" t="s">
        <v>291</v>
      </c>
      <c r="C660" s="552"/>
      <c r="D660" s="552"/>
      <c r="E660" s="552"/>
      <c r="F660" s="552"/>
      <c r="G660" s="172"/>
      <c r="H660" s="133"/>
      <c r="I660" s="526"/>
      <c r="J660" s="305"/>
      <c r="K660" s="135"/>
    </row>
    <row r="661" spans="1:11" s="136" customFormat="1">
      <c r="A661" s="132"/>
      <c r="B661" s="182" t="s">
        <v>511</v>
      </c>
      <c r="C661" s="552"/>
      <c r="D661" s="552"/>
      <c r="E661" s="552"/>
      <c r="F661" s="552"/>
      <c r="G661" s="183"/>
      <c r="H661" s="173"/>
      <c r="I661" s="526"/>
      <c r="J661" s="305"/>
      <c r="K661" s="135"/>
    </row>
    <row r="662" spans="1:11" s="136" customFormat="1" ht="45">
      <c r="A662" s="132"/>
      <c r="B662" s="182" t="s">
        <v>279</v>
      </c>
      <c r="C662" s="552"/>
      <c r="D662" s="552"/>
      <c r="E662" s="552"/>
      <c r="F662" s="552"/>
      <c r="G662" s="183"/>
      <c r="H662" s="173"/>
      <c r="I662" s="526"/>
      <c r="J662" s="305"/>
      <c r="K662" s="135"/>
    </row>
    <row r="663" spans="1:11" s="136" customFormat="1">
      <c r="A663" s="132"/>
      <c r="B663" s="182" t="s">
        <v>504</v>
      </c>
      <c r="C663" s="552"/>
      <c r="D663" s="552"/>
      <c r="E663" s="552"/>
      <c r="F663" s="552"/>
      <c r="G663" s="183"/>
      <c r="H663" s="173"/>
      <c r="I663" s="526"/>
      <c r="J663" s="305"/>
      <c r="K663" s="135"/>
    </row>
    <row r="664" spans="1:11" s="136" customFormat="1">
      <c r="A664" s="132"/>
      <c r="B664" s="182" t="s">
        <v>208</v>
      </c>
      <c r="C664" s="552"/>
      <c r="D664" s="552"/>
      <c r="E664" s="552"/>
      <c r="F664" s="552"/>
      <c r="G664" s="172"/>
      <c r="H664" s="133"/>
      <c r="I664" s="526"/>
      <c r="J664" s="305"/>
      <c r="K664" s="135"/>
    </row>
    <row r="665" spans="1:11" s="136" customFormat="1">
      <c r="A665" s="132"/>
      <c r="B665" s="182"/>
      <c r="C665" s="552"/>
      <c r="D665" s="552"/>
      <c r="E665" s="552"/>
      <c r="F665" s="552"/>
      <c r="G665" s="172" t="s">
        <v>11</v>
      </c>
      <c r="H665" s="133">
        <v>1</v>
      </c>
      <c r="I665" s="526">
        <v>0</v>
      </c>
      <c r="J665" s="305">
        <f>H665*I665</f>
        <v>0</v>
      </c>
      <c r="K665" s="135"/>
    </row>
    <row r="666" spans="1:11" s="136" customFormat="1">
      <c r="A666" s="132"/>
      <c r="B666" s="182"/>
      <c r="C666" s="552"/>
      <c r="D666" s="552"/>
      <c r="E666" s="552"/>
      <c r="F666" s="552"/>
      <c r="G666" s="172"/>
      <c r="H666" s="133"/>
      <c r="I666" s="526"/>
      <c r="J666" s="305"/>
      <c r="K666" s="135"/>
    </row>
    <row r="667" spans="1:11" s="136" customFormat="1" ht="33.75">
      <c r="A667" s="132" t="s">
        <v>185</v>
      </c>
      <c r="B667" s="182" t="s">
        <v>508</v>
      </c>
      <c r="C667" s="552"/>
      <c r="D667" s="552"/>
      <c r="E667" s="552"/>
      <c r="F667" s="552"/>
      <c r="G667" s="172"/>
      <c r="H667" s="133"/>
      <c r="I667" s="526"/>
      <c r="J667" s="305"/>
      <c r="K667" s="135"/>
    </row>
    <row r="668" spans="1:11" s="136" customFormat="1">
      <c r="A668" s="132"/>
      <c r="B668" s="182" t="s">
        <v>276</v>
      </c>
      <c r="C668" s="552"/>
      <c r="D668" s="552"/>
      <c r="E668" s="552"/>
      <c r="F668" s="552"/>
      <c r="G668" s="183"/>
      <c r="H668" s="173"/>
      <c r="I668" s="526"/>
      <c r="J668" s="305"/>
      <c r="K668" s="135"/>
    </row>
    <row r="669" spans="1:11" s="136" customFormat="1" ht="45">
      <c r="A669" s="132"/>
      <c r="B669" s="182" t="s">
        <v>279</v>
      </c>
      <c r="C669" s="552"/>
      <c r="D669" s="552"/>
      <c r="E669" s="552"/>
      <c r="F669" s="552"/>
      <c r="G669" s="183"/>
      <c r="H669" s="173"/>
      <c r="I669" s="526"/>
      <c r="J669" s="305"/>
      <c r="K669" s="135"/>
    </row>
    <row r="670" spans="1:11" s="136" customFormat="1" ht="22.5">
      <c r="A670" s="132"/>
      <c r="B670" s="182" t="s">
        <v>292</v>
      </c>
      <c r="C670" s="552"/>
      <c r="D670" s="552"/>
      <c r="E670" s="552"/>
      <c r="F670" s="552"/>
      <c r="G670" s="183"/>
      <c r="H670" s="173"/>
      <c r="I670" s="526"/>
      <c r="J670" s="305"/>
      <c r="K670" s="135"/>
    </row>
    <row r="671" spans="1:11" s="136" customFormat="1">
      <c r="A671" s="132"/>
      <c r="B671" s="182" t="s">
        <v>512</v>
      </c>
      <c r="C671" s="552"/>
      <c r="D671" s="552"/>
      <c r="E671" s="552"/>
      <c r="F671" s="552"/>
      <c r="G671" s="183"/>
      <c r="H671" s="173"/>
      <c r="I671" s="526"/>
      <c r="J671" s="305"/>
      <c r="K671" s="135"/>
    </row>
    <row r="672" spans="1:11" s="136" customFormat="1">
      <c r="A672" s="132"/>
      <c r="B672" s="182" t="s">
        <v>208</v>
      </c>
      <c r="C672" s="552"/>
      <c r="D672" s="552"/>
      <c r="E672" s="552"/>
      <c r="F672" s="552"/>
      <c r="G672" s="172"/>
      <c r="H672" s="133"/>
      <c r="I672" s="526"/>
      <c r="J672" s="305"/>
      <c r="K672" s="135"/>
    </row>
    <row r="673" spans="1:11" s="136" customFormat="1">
      <c r="A673" s="132"/>
      <c r="B673" s="182"/>
      <c r="C673" s="552"/>
      <c r="D673" s="552"/>
      <c r="E673" s="552"/>
      <c r="F673" s="552"/>
      <c r="G673" s="172" t="s">
        <v>11</v>
      </c>
      <c r="H673" s="133">
        <v>1</v>
      </c>
      <c r="I673" s="526">
        <v>0</v>
      </c>
      <c r="J673" s="305">
        <f>H673*I673</f>
        <v>0</v>
      </c>
      <c r="K673" s="135"/>
    </row>
    <row r="674" spans="1:11" s="136" customFormat="1">
      <c r="A674" s="132"/>
      <c r="B674" s="187"/>
      <c r="C674" s="557"/>
      <c r="D674" s="557"/>
      <c r="E674" s="557"/>
      <c r="F674" s="557"/>
      <c r="G674" s="187"/>
      <c r="H674" s="188"/>
      <c r="I674" s="535"/>
      <c r="J674" s="314"/>
      <c r="K674" s="135"/>
    </row>
    <row r="675" spans="1:11" s="175" customFormat="1" ht="33.75">
      <c r="A675" s="132" t="s">
        <v>249</v>
      </c>
      <c r="B675" s="182" t="s">
        <v>517</v>
      </c>
      <c r="C675" s="552"/>
      <c r="D675" s="552"/>
      <c r="E675" s="552"/>
      <c r="F675" s="552"/>
      <c r="G675" s="172"/>
      <c r="H675" s="133"/>
      <c r="I675" s="526"/>
      <c r="J675" s="305"/>
    </row>
    <row r="676" spans="1:11" s="175" customFormat="1">
      <c r="A676" s="132"/>
      <c r="B676" s="182" t="s">
        <v>293</v>
      </c>
      <c r="C676" s="552"/>
      <c r="D676" s="552"/>
      <c r="E676" s="552"/>
      <c r="F676" s="552"/>
      <c r="G676" s="183"/>
      <c r="H676" s="173"/>
      <c r="I676" s="526"/>
      <c r="J676" s="305"/>
    </row>
    <row r="677" spans="1:11" s="175" customFormat="1" ht="56.25">
      <c r="A677" s="132"/>
      <c r="B677" s="182" t="s">
        <v>294</v>
      </c>
      <c r="C677" s="552"/>
      <c r="D677" s="552"/>
      <c r="E677" s="552"/>
      <c r="F677" s="552"/>
      <c r="G677" s="183"/>
      <c r="H677" s="173"/>
      <c r="I677" s="526"/>
      <c r="J677" s="305"/>
    </row>
    <row r="678" spans="1:11" s="175" customFormat="1" ht="33.75">
      <c r="A678" s="132"/>
      <c r="B678" s="182" t="s">
        <v>420</v>
      </c>
      <c r="C678" s="552"/>
      <c r="D678" s="552"/>
      <c r="E678" s="552"/>
      <c r="F678" s="552"/>
      <c r="G678" s="183"/>
      <c r="H678" s="173"/>
      <c r="I678" s="526"/>
      <c r="J678" s="305"/>
    </row>
    <row r="679" spans="1:11" s="175" customFormat="1" ht="22.5">
      <c r="A679" s="132"/>
      <c r="B679" s="182" t="s">
        <v>516</v>
      </c>
      <c r="C679" s="552"/>
      <c r="D679" s="552"/>
      <c r="E679" s="552"/>
      <c r="F679" s="552"/>
      <c r="G679" s="183"/>
      <c r="H679" s="173"/>
      <c r="I679" s="526"/>
      <c r="J679" s="305"/>
    </row>
    <row r="680" spans="1:11" s="175" customFormat="1">
      <c r="A680" s="132"/>
      <c r="B680" s="182" t="s">
        <v>208</v>
      </c>
      <c r="C680" s="552"/>
      <c r="D680" s="552"/>
      <c r="E680" s="552"/>
      <c r="F680" s="552"/>
      <c r="G680" s="172"/>
      <c r="H680" s="133"/>
      <c r="I680" s="526"/>
      <c r="J680" s="305"/>
    </row>
    <row r="681" spans="1:11" s="175" customFormat="1">
      <c r="A681" s="132"/>
      <c r="B681" s="182"/>
      <c r="C681" s="552"/>
      <c r="D681" s="552"/>
      <c r="E681" s="552"/>
      <c r="F681" s="552"/>
      <c r="G681" s="172" t="s">
        <v>11</v>
      </c>
      <c r="H681" s="133">
        <v>1</v>
      </c>
      <c r="I681" s="526">
        <v>0</v>
      </c>
      <c r="J681" s="305">
        <f>H681*I681</f>
        <v>0</v>
      </c>
    </row>
    <row r="682" spans="1:11" s="175" customFormat="1">
      <c r="A682" s="132"/>
      <c r="B682" s="182"/>
      <c r="C682" s="552"/>
      <c r="D682" s="552"/>
      <c r="E682" s="552"/>
      <c r="F682" s="552"/>
      <c r="G682" s="172"/>
      <c r="H682" s="133"/>
      <c r="I682" s="526"/>
      <c r="J682" s="305"/>
    </row>
    <row r="683" spans="1:11" s="175" customFormat="1" ht="33.75">
      <c r="A683" s="132" t="s">
        <v>189</v>
      </c>
      <c r="B683" s="182" t="s">
        <v>515</v>
      </c>
      <c r="C683" s="552"/>
      <c r="D683" s="552"/>
      <c r="E683" s="552"/>
      <c r="F683" s="552"/>
      <c r="G683" s="172"/>
      <c r="H683" s="133"/>
      <c r="I683" s="526"/>
      <c r="J683" s="305"/>
    </row>
    <row r="684" spans="1:11" s="175" customFormat="1">
      <c r="A684" s="132"/>
      <c r="B684" s="182" t="s">
        <v>295</v>
      </c>
      <c r="C684" s="552"/>
      <c r="D684" s="552"/>
      <c r="E684" s="552"/>
      <c r="F684" s="552"/>
      <c r="G684" s="183"/>
      <c r="H684" s="173"/>
      <c r="I684" s="526"/>
      <c r="J684" s="305"/>
    </row>
    <row r="685" spans="1:11" s="175" customFormat="1" ht="56.25">
      <c r="A685" s="132"/>
      <c r="B685" s="182" t="s">
        <v>294</v>
      </c>
      <c r="C685" s="552"/>
      <c r="D685" s="552"/>
      <c r="E685" s="552"/>
      <c r="F685" s="552"/>
      <c r="G685" s="183"/>
      <c r="H685" s="173"/>
      <c r="I685" s="526"/>
      <c r="J685" s="305"/>
    </row>
    <row r="686" spans="1:11" s="175" customFormat="1" ht="33.75">
      <c r="A686" s="132"/>
      <c r="B686" s="182" t="s">
        <v>420</v>
      </c>
      <c r="C686" s="552"/>
      <c r="D686" s="552"/>
      <c r="E686" s="552"/>
      <c r="F686" s="552"/>
      <c r="G686" s="183"/>
      <c r="H686" s="173"/>
      <c r="I686" s="526"/>
      <c r="J686" s="305"/>
    </row>
    <row r="687" spans="1:11" s="175" customFormat="1">
      <c r="A687" s="132"/>
      <c r="B687" s="182" t="s">
        <v>535</v>
      </c>
      <c r="C687" s="552"/>
      <c r="D687" s="552"/>
      <c r="E687" s="552"/>
      <c r="F687" s="552"/>
      <c r="G687" s="183"/>
      <c r="H687" s="173"/>
      <c r="I687" s="526"/>
      <c r="J687" s="305"/>
    </row>
    <row r="688" spans="1:11" s="175" customFormat="1">
      <c r="A688" s="132"/>
      <c r="B688" s="182" t="s">
        <v>208</v>
      </c>
      <c r="C688" s="552"/>
      <c r="D688" s="552"/>
      <c r="E688" s="552"/>
      <c r="F688" s="552"/>
      <c r="G688" s="172"/>
      <c r="H688" s="133"/>
      <c r="I688" s="526"/>
      <c r="J688" s="305"/>
    </row>
    <row r="689" spans="1:15" s="175" customFormat="1">
      <c r="A689" s="132"/>
      <c r="B689" s="182"/>
      <c r="C689" s="552"/>
      <c r="D689" s="552"/>
      <c r="E689" s="552"/>
      <c r="F689" s="552"/>
      <c r="G689" s="172" t="s">
        <v>11</v>
      </c>
      <c r="H689" s="133">
        <v>1</v>
      </c>
      <c r="I689" s="526">
        <v>0</v>
      </c>
      <c r="J689" s="305">
        <f>H689*I689</f>
        <v>0</v>
      </c>
      <c r="K689" s="174"/>
    </row>
    <row r="690" spans="1:15" s="175" customFormat="1">
      <c r="A690" s="132"/>
      <c r="B690" s="182"/>
      <c r="C690" s="552"/>
      <c r="D690" s="552"/>
      <c r="E690" s="552"/>
      <c r="F690" s="552"/>
      <c r="G690" s="172"/>
      <c r="H690" s="133"/>
      <c r="I690" s="526"/>
      <c r="J690" s="305"/>
    </row>
    <row r="691" spans="1:15" s="175" customFormat="1" ht="33.75">
      <c r="A691" s="132" t="s">
        <v>252</v>
      </c>
      <c r="B691" s="182" t="s">
        <v>544</v>
      </c>
      <c r="C691" s="552"/>
      <c r="D691" s="552"/>
      <c r="E691" s="552"/>
      <c r="F691" s="552"/>
      <c r="G691" s="172"/>
      <c r="H691" s="133"/>
      <c r="I691" s="526"/>
      <c r="J691" s="305"/>
    </row>
    <row r="692" spans="1:15" s="175" customFormat="1">
      <c r="A692" s="132"/>
      <c r="B692" s="182" t="s">
        <v>295</v>
      </c>
      <c r="C692" s="552"/>
      <c r="D692" s="552"/>
      <c r="E692" s="552"/>
      <c r="F692" s="552"/>
      <c r="G692" s="183"/>
      <c r="H692" s="173"/>
      <c r="I692" s="526"/>
      <c r="J692" s="305"/>
    </row>
    <row r="693" spans="1:15" s="175" customFormat="1" ht="78.75">
      <c r="A693" s="132"/>
      <c r="B693" s="182" t="s">
        <v>519</v>
      </c>
      <c r="C693" s="552"/>
      <c r="D693" s="552"/>
      <c r="E693" s="552"/>
      <c r="F693" s="552"/>
      <c r="G693" s="183"/>
      <c r="H693" s="173"/>
      <c r="I693" s="526"/>
      <c r="J693" s="305"/>
    </row>
    <row r="694" spans="1:15" s="175" customFormat="1">
      <c r="A694" s="132"/>
      <c r="B694" s="182" t="s">
        <v>518</v>
      </c>
      <c r="C694" s="552"/>
      <c r="D694" s="552"/>
      <c r="E694" s="552"/>
      <c r="F694" s="552"/>
      <c r="G694" s="183"/>
      <c r="H694" s="173"/>
      <c r="I694" s="526"/>
      <c r="J694" s="305"/>
    </row>
    <row r="695" spans="1:15" s="175" customFormat="1">
      <c r="A695" s="132"/>
      <c r="B695" s="182" t="s">
        <v>208</v>
      </c>
      <c r="C695" s="552"/>
      <c r="D695" s="552"/>
      <c r="E695" s="552"/>
      <c r="F695" s="552"/>
      <c r="G695" s="172"/>
      <c r="H695" s="133"/>
      <c r="I695" s="526"/>
      <c r="J695" s="305"/>
    </row>
    <row r="696" spans="1:15" s="175" customFormat="1">
      <c r="A696" s="132"/>
      <c r="B696" s="182"/>
      <c r="C696" s="552"/>
      <c r="D696" s="552"/>
      <c r="E696" s="552"/>
      <c r="F696" s="552"/>
      <c r="G696" s="172" t="s">
        <v>11</v>
      </c>
      <c r="H696" s="133">
        <v>1</v>
      </c>
      <c r="I696" s="526">
        <v>0</v>
      </c>
      <c r="J696" s="305">
        <f>H696*I696</f>
        <v>0</v>
      </c>
      <c r="L696" s="179"/>
      <c r="M696" s="180"/>
      <c r="N696" s="189"/>
      <c r="O696" s="189"/>
    </row>
    <row r="697" spans="1:15" s="175" customFormat="1">
      <c r="A697" s="132"/>
      <c r="B697" s="182"/>
      <c r="C697" s="552"/>
      <c r="D697" s="552"/>
      <c r="E697" s="552"/>
      <c r="F697" s="552"/>
      <c r="G697" s="172"/>
      <c r="H697" s="133"/>
      <c r="I697" s="526"/>
      <c r="J697" s="305"/>
      <c r="L697" s="179"/>
      <c r="M697" s="180"/>
      <c r="N697" s="189"/>
      <c r="O697" s="189"/>
    </row>
    <row r="698" spans="1:15" s="175" customFormat="1" ht="33.75">
      <c r="A698" s="132" t="s">
        <v>190</v>
      </c>
      <c r="B698" s="182" t="s">
        <v>545</v>
      </c>
      <c r="C698" s="552"/>
      <c r="D698" s="552"/>
      <c r="E698" s="552"/>
      <c r="F698" s="552"/>
      <c r="G698" s="172"/>
      <c r="H698" s="133"/>
      <c r="I698" s="526"/>
      <c r="J698" s="305"/>
    </row>
    <row r="699" spans="1:15" s="175" customFormat="1">
      <c r="A699" s="132"/>
      <c r="B699" s="182" t="s">
        <v>542</v>
      </c>
      <c r="C699" s="552"/>
      <c r="D699" s="552"/>
      <c r="E699" s="552"/>
      <c r="F699" s="552"/>
      <c r="G699" s="183"/>
      <c r="H699" s="173"/>
      <c r="I699" s="526"/>
      <c r="J699" s="305"/>
    </row>
    <row r="700" spans="1:15" s="175" customFormat="1">
      <c r="A700" s="132"/>
      <c r="B700" s="182" t="s">
        <v>546</v>
      </c>
      <c r="C700" s="552"/>
      <c r="D700" s="552"/>
      <c r="E700" s="552"/>
      <c r="F700" s="552"/>
      <c r="G700" s="183"/>
      <c r="H700" s="173"/>
      <c r="I700" s="526"/>
      <c r="J700" s="305"/>
    </row>
    <row r="701" spans="1:15" s="175" customFormat="1">
      <c r="A701" s="132"/>
      <c r="B701" s="182" t="s">
        <v>549</v>
      </c>
      <c r="C701" s="552"/>
      <c r="D701" s="552"/>
      <c r="E701" s="552"/>
      <c r="F701" s="552"/>
      <c r="G701" s="183"/>
      <c r="H701" s="173"/>
      <c r="I701" s="526"/>
      <c r="J701" s="305"/>
    </row>
    <row r="702" spans="1:15" s="175" customFormat="1">
      <c r="A702" s="132"/>
      <c r="B702" s="182" t="s">
        <v>543</v>
      </c>
      <c r="C702" s="552"/>
      <c r="D702" s="552"/>
      <c r="E702" s="552"/>
      <c r="F702" s="552"/>
      <c r="G702" s="172"/>
      <c r="H702" s="133"/>
      <c r="I702" s="526"/>
      <c r="J702" s="305"/>
    </row>
    <row r="703" spans="1:15" s="175" customFormat="1">
      <c r="A703" s="132"/>
      <c r="B703" s="182"/>
      <c r="C703" s="552"/>
      <c r="D703" s="552"/>
      <c r="E703" s="552"/>
      <c r="F703" s="552"/>
      <c r="G703" s="172" t="s">
        <v>11</v>
      </c>
      <c r="H703" s="133">
        <v>11</v>
      </c>
      <c r="I703" s="526">
        <v>0</v>
      </c>
      <c r="J703" s="305">
        <f>H703*I703</f>
        <v>0</v>
      </c>
      <c r="L703" s="179"/>
      <c r="M703" s="180"/>
      <c r="N703" s="189"/>
      <c r="O703" s="189"/>
    </row>
    <row r="704" spans="1:15" s="175" customFormat="1">
      <c r="A704" s="132"/>
      <c r="B704" s="182"/>
      <c r="C704" s="552"/>
      <c r="D704" s="552"/>
      <c r="E704" s="552"/>
      <c r="F704" s="552"/>
      <c r="G704" s="172"/>
      <c r="H704" s="133"/>
      <c r="I704" s="526"/>
      <c r="J704" s="305"/>
      <c r="L704" s="179"/>
      <c r="M704" s="180"/>
      <c r="N704" s="189"/>
      <c r="O704" s="189"/>
    </row>
    <row r="705" spans="1:11" s="136" customFormat="1">
      <c r="A705" s="132"/>
      <c r="B705" s="182" t="s">
        <v>296</v>
      </c>
      <c r="C705" s="552"/>
      <c r="D705" s="552"/>
      <c r="E705" s="552"/>
      <c r="F705" s="552"/>
      <c r="G705" s="183"/>
      <c r="H705" s="173"/>
      <c r="I705" s="526"/>
      <c r="J705" s="305"/>
      <c r="K705" s="135"/>
    </row>
    <row r="706" spans="1:11" s="136" customFormat="1">
      <c r="A706" s="132"/>
      <c r="B706" s="187"/>
      <c r="C706" s="557"/>
      <c r="D706" s="557"/>
      <c r="E706" s="557"/>
      <c r="F706" s="557"/>
      <c r="G706" s="187"/>
      <c r="H706" s="188"/>
      <c r="I706" s="535"/>
      <c r="J706" s="314"/>
      <c r="K706" s="135"/>
    </row>
    <row r="707" spans="1:11" s="136" customFormat="1" ht="33.75">
      <c r="A707" s="132" t="s">
        <v>190</v>
      </c>
      <c r="B707" s="182" t="s">
        <v>297</v>
      </c>
      <c r="C707" s="552"/>
      <c r="D707" s="552"/>
      <c r="E707" s="552"/>
      <c r="F707" s="552"/>
      <c r="G707" s="172"/>
      <c r="H707" s="133"/>
      <c r="I707" s="526"/>
      <c r="J707" s="305"/>
      <c r="K707" s="135"/>
    </row>
    <row r="708" spans="1:11" s="136" customFormat="1">
      <c r="A708" s="132"/>
      <c r="B708" s="182" t="s">
        <v>298</v>
      </c>
      <c r="C708" s="552"/>
      <c r="D708" s="552"/>
      <c r="E708" s="552"/>
      <c r="F708" s="552"/>
      <c r="G708" s="183"/>
      <c r="H708" s="173"/>
      <c r="I708" s="526"/>
      <c r="J708" s="305"/>
      <c r="K708" s="135"/>
    </row>
    <row r="709" spans="1:11" s="136" customFormat="1" ht="56.25">
      <c r="A709" s="132"/>
      <c r="B709" s="182" t="s">
        <v>520</v>
      </c>
      <c r="C709" s="552"/>
      <c r="D709" s="552"/>
      <c r="E709" s="552"/>
      <c r="F709" s="552"/>
      <c r="G709" s="183"/>
      <c r="H709" s="173"/>
      <c r="I709" s="526"/>
      <c r="J709" s="305"/>
      <c r="K709" s="135"/>
    </row>
    <row r="710" spans="1:11" s="136" customFormat="1" ht="33.75">
      <c r="A710" s="132"/>
      <c r="B710" s="182" t="s">
        <v>453</v>
      </c>
      <c r="C710" s="552"/>
      <c r="D710" s="552"/>
      <c r="E710" s="552"/>
      <c r="F710" s="552"/>
      <c r="G710" s="183"/>
      <c r="H710" s="173"/>
      <c r="I710" s="526"/>
      <c r="J710" s="305"/>
      <c r="K710" s="135"/>
    </row>
    <row r="711" spans="1:11" s="136" customFormat="1">
      <c r="A711" s="132"/>
      <c r="B711" s="182" t="s">
        <v>299</v>
      </c>
      <c r="C711" s="552"/>
      <c r="D711" s="552"/>
      <c r="E711" s="552"/>
      <c r="F711" s="552"/>
      <c r="G711" s="183"/>
      <c r="H711" s="173"/>
      <c r="I711" s="526"/>
      <c r="J711" s="305"/>
      <c r="K711" s="135"/>
    </row>
    <row r="712" spans="1:11" s="136" customFormat="1">
      <c r="A712" s="132"/>
      <c r="B712" s="182" t="s">
        <v>208</v>
      </c>
      <c r="C712" s="552"/>
      <c r="D712" s="552"/>
      <c r="E712" s="552"/>
      <c r="F712" s="552"/>
      <c r="G712" s="172"/>
      <c r="H712" s="133"/>
      <c r="I712" s="526"/>
      <c r="J712" s="305"/>
      <c r="K712" s="135"/>
    </row>
    <row r="713" spans="1:11" s="136" customFormat="1">
      <c r="A713" s="132"/>
      <c r="B713" s="182"/>
      <c r="C713" s="552"/>
      <c r="D713" s="552"/>
      <c r="E713" s="552"/>
      <c r="F713" s="552"/>
      <c r="G713" s="172" t="s">
        <v>11</v>
      </c>
      <c r="H713" s="133">
        <v>1</v>
      </c>
      <c r="I713" s="526">
        <v>0</v>
      </c>
      <c r="J713" s="305">
        <f>H713*I713</f>
        <v>0</v>
      </c>
      <c r="K713" s="135"/>
    </row>
    <row r="714" spans="1:11" s="136" customFormat="1">
      <c r="A714" s="132"/>
      <c r="B714" s="182"/>
      <c r="C714" s="552"/>
      <c r="D714" s="552"/>
      <c r="E714" s="552"/>
      <c r="F714" s="552"/>
      <c r="G714" s="172"/>
      <c r="H714" s="133"/>
      <c r="I714" s="526"/>
      <c r="J714" s="305"/>
      <c r="K714" s="135"/>
    </row>
    <row r="715" spans="1:11" s="136" customFormat="1" ht="45">
      <c r="A715" s="132" t="s">
        <v>191</v>
      </c>
      <c r="B715" s="182" t="s">
        <v>300</v>
      </c>
      <c r="C715" s="552"/>
      <c r="D715" s="552"/>
      <c r="E715" s="552"/>
      <c r="F715" s="552"/>
      <c r="G715" s="172"/>
      <c r="H715" s="133"/>
      <c r="I715" s="526"/>
      <c r="J715" s="305"/>
      <c r="K715" s="135"/>
    </row>
    <row r="716" spans="1:11" s="136" customFormat="1">
      <c r="A716" s="132"/>
      <c r="B716" s="182" t="s">
        <v>264</v>
      </c>
      <c r="C716" s="552"/>
      <c r="D716" s="552"/>
      <c r="E716" s="552"/>
      <c r="F716" s="552"/>
      <c r="G716" s="183"/>
      <c r="H716" s="173"/>
      <c r="I716" s="526"/>
      <c r="J716" s="305"/>
      <c r="K716" s="135"/>
    </row>
    <row r="717" spans="1:11" s="136" customFormat="1" ht="90">
      <c r="A717" s="132"/>
      <c r="B717" s="182" t="s">
        <v>521</v>
      </c>
      <c r="C717" s="552"/>
      <c r="D717" s="552"/>
      <c r="E717" s="552"/>
      <c r="F717" s="552"/>
      <c r="G717" s="183"/>
      <c r="H717" s="173"/>
      <c r="I717" s="526"/>
      <c r="J717" s="305"/>
      <c r="K717" s="135"/>
    </row>
    <row r="718" spans="1:11" s="136" customFormat="1">
      <c r="A718" s="132"/>
      <c r="B718" s="182" t="s">
        <v>301</v>
      </c>
      <c r="C718" s="552"/>
      <c r="D718" s="552"/>
      <c r="E718" s="552"/>
      <c r="F718" s="552"/>
      <c r="G718" s="183"/>
      <c r="H718" s="173"/>
      <c r="I718" s="526"/>
      <c r="J718" s="305"/>
      <c r="K718" s="135"/>
    </row>
    <row r="719" spans="1:11" s="136" customFormat="1">
      <c r="A719" s="132"/>
      <c r="B719" s="182" t="s">
        <v>208</v>
      </c>
      <c r="C719" s="552"/>
      <c r="D719" s="552"/>
      <c r="E719" s="552"/>
      <c r="F719" s="552"/>
      <c r="G719" s="172"/>
      <c r="H719" s="133"/>
      <c r="I719" s="526"/>
      <c r="J719" s="305"/>
      <c r="K719" s="135"/>
    </row>
    <row r="720" spans="1:11" s="136" customFormat="1">
      <c r="A720" s="132"/>
      <c r="B720" s="182"/>
      <c r="C720" s="552"/>
      <c r="D720" s="552"/>
      <c r="E720" s="552"/>
      <c r="F720" s="552"/>
      <c r="G720" s="172" t="s">
        <v>11</v>
      </c>
      <c r="H720" s="133">
        <v>1</v>
      </c>
      <c r="I720" s="526">
        <v>0</v>
      </c>
      <c r="J720" s="305">
        <f>H720*I720</f>
        <v>0</v>
      </c>
      <c r="K720" s="135"/>
    </row>
    <row r="721" spans="1:18" s="136" customFormat="1">
      <c r="A721" s="132"/>
      <c r="B721" s="182"/>
      <c r="C721" s="552"/>
      <c r="D721" s="552"/>
      <c r="E721" s="552"/>
      <c r="F721" s="552"/>
      <c r="G721" s="172"/>
      <c r="H721" s="133"/>
      <c r="I721" s="526"/>
      <c r="J721" s="305"/>
      <c r="K721" s="135"/>
    </row>
    <row r="722" spans="1:18" s="136" customFormat="1" ht="45">
      <c r="A722" s="132" t="s">
        <v>192</v>
      </c>
      <c r="B722" s="182" t="s">
        <v>302</v>
      </c>
      <c r="C722" s="552"/>
      <c r="D722" s="552"/>
      <c r="E722" s="552"/>
      <c r="F722" s="552"/>
      <c r="G722" s="172"/>
      <c r="H722" s="133"/>
      <c r="I722" s="526"/>
      <c r="J722" s="305"/>
      <c r="K722" s="135"/>
    </row>
    <row r="723" spans="1:18" s="136" customFormat="1">
      <c r="A723" s="132"/>
      <c r="B723" s="182" t="s">
        <v>264</v>
      </c>
      <c r="C723" s="552"/>
      <c r="D723" s="552"/>
      <c r="E723" s="552"/>
      <c r="F723" s="552"/>
      <c r="G723" s="183"/>
      <c r="H723" s="173"/>
      <c r="I723" s="526"/>
      <c r="J723" s="305"/>
      <c r="K723" s="135"/>
    </row>
    <row r="724" spans="1:18" s="136" customFormat="1" ht="90">
      <c r="A724" s="132"/>
      <c r="B724" s="182" t="s">
        <v>521</v>
      </c>
      <c r="C724" s="552"/>
      <c r="D724" s="552"/>
      <c r="E724" s="552"/>
      <c r="F724" s="552"/>
      <c r="G724" s="183"/>
      <c r="H724" s="173"/>
      <c r="I724" s="526"/>
      <c r="J724" s="305"/>
      <c r="K724" s="135"/>
    </row>
    <row r="725" spans="1:18" s="136" customFormat="1">
      <c r="A725" s="132"/>
      <c r="B725" s="182" t="s">
        <v>303</v>
      </c>
      <c r="C725" s="552"/>
      <c r="D725" s="552"/>
      <c r="E725" s="552"/>
      <c r="F725" s="552"/>
      <c r="G725" s="183"/>
      <c r="H725" s="173"/>
      <c r="I725" s="526"/>
      <c r="J725" s="305"/>
      <c r="K725" s="135"/>
    </row>
    <row r="726" spans="1:18" s="136" customFormat="1">
      <c r="A726" s="132"/>
      <c r="B726" s="182" t="s">
        <v>208</v>
      </c>
      <c r="C726" s="552"/>
      <c r="D726" s="552"/>
      <c r="E726" s="552"/>
      <c r="F726" s="552"/>
      <c r="G726" s="172"/>
      <c r="H726" s="133"/>
      <c r="I726" s="526"/>
      <c r="J726" s="305"/>
      <c r="K726" s="135"/>
    </row>
    <row r="727" spans="1:18" s="136" customFormat="1">
      <c r="A727" s="132"/>
      <c r="B727" s="182"/>
      <c r="C727" s="552"/>
      <c r="D727" s="552"/>
      <c r="E727" s="552"/>
      <c r="F727" s="552"/>
      <c r="G727" s="172" t="s">
        <v>11</v>
      </c>
      <c r="H727" s="133">
        <v>1</v>
      </c>
      <c r="I727" s="526">
        <v>0</v>
      </c>
      <c r="J727" s="305">
        <f>H727*I727</f>
        <v>0</v>
      </c>
      <c r="K727" s="135"/>
    </row>
    <row r="728" spans="1:18" s="136" customFormat="1">
      <c r="A728" s="132"/>
      <c r="B728" s="182"/>
      <c r="C728" s="552"/>
      <c r="D728" s="552"/>
      <c r="E728" s="552"/>
      <c r="F728" s="552"/>
      <c r="G728" s="172"/>
      <c r="H728" s="133"/>
      <c r="I728" s="526"/>
      <c r="J728" s="305"/>
      <c r="K728" s="135"/>
    </row>
    <row r="729" spans="1:18" s="154" customFormat="1" ht="15.75" customHeight="1">
      <c r="A729" s="127"/>
      <c r="B729" s="185"/>
      <c r="C729" s="556"/>
      <c r="D729" s="556"/>
      <c r="E729" s="556"/>
      <c r="F729" s="556"/>
      <c r="G729" s="185"/>
      <c r="H729" s="186"/>
      <c r="I729" s="534"/>
      <c r="J729" s="313"/>
      <c r="K729" s="131"/>
    </row>
    <row r="730" spans="1:18" s="165" customFormat="1">
      <c r="A730" s="127"/>
      <c r="B730" s="170"/>
      <c r="C730" s="546"/>
      <c r="D730" s="546"/>
      <c r="E730" s="546"/>
      <c r="F730" s="546"/>
      <c r="G730" s="129"/>
      <c r="H730" s="130"/>
      <c r="I730" s="523"/>
      <c r="J730" s="302"/>
      <c r="L730" s="166"/>
      <c r="M730" s="166"/>
      <c r="N730" s="166"/>
      <c r="O730" s="166"/>
      <c r="P730" s="166"/>
      <c r="Q730" s="166"/>
      <c r="R730" s="166"/>
    </row>
    <row r="731" spans="1:18" s="389" customFormat="1">
      <c r="A731" s="383"/>
      <c r="B731" s="384" t="s">
        <v>231</v>
      </c>
      <c r="C731" s="540"/>
      <c r="D731" s="540"/>
      <c r="E731" s="540"/>
      <c r="F731" s="540"/>
      <c r="G731" s="383"/>
      <c r="H731" s="385"/>
      <c r="I731" s="533"/>
      <c r="J731" s="388">
        <f>SUM(J439:J730)</f>
        <v>0</v>
      </c>
      <c r="L731" s="390"/>
      <c r="M731" s="390"/>
      <c r="N731" s="390"/>
      <c r="O731" s="390"/>
      <c r="P731" s="390"/>
      <c r="Q731" s="390"/>
      <c r="R731" s="390"/>
    </row>
    <row r="733" spans="1:18">
      <c r="A733" s="190"/>
      <c r="B733" s="191"/>
      <c r="C733" s="558"/>
      <c r="D733" s="560"/>
      <c r="E733" s="558"/>
      <c r="F733" s="558"/>
      <c r="G733" s="192"/>
      <c r="H733" s="193"/>
      <c r="I733" s="536"/>
      <c r="J733" s="315"/>
    </row>
    <row r="734" spans="1:18">
      <c r="A734" s="194"/>
      <c r="B734" s="166"/>
      <c r="C734" s="559"/>
      <c r="D734" s="559"/>
      <c r="E734" s="559"/>
      <c r="F734" s="559"/>
      <c r="G734" s="162"/>
      <c r="H734" s="195"/>
      <c r="I734" s="537"/>
      <c r="J734" s="316"/>
    </row>
    <row r="735" spans="1:18">
      <c r="A735" s="194"/>
      <c r="B735" s="166"/>
      <c r="C735" s="559"/>
      <c r="D735" s="559"/>
      <c r="E735" s="559"/>
      <c r="F735" s="559"/>
      <c r="G735" s="162"/>
      <c r="H735" s="195"/>
      <c r="I735" s="537"/>
      <c r="J735" s="316"/>
    </row>
    <row r="736" spans="1:18">
      <c r="A736" s="194"/>
      <c r="B736" s="166"/>
      <c r="C736" s="559"/>
      <c r="D736" s="559"/>
      <c r="E736" s="559"/>
      <c r="F736" s="559"/>
      <c r="G736" s="162"/>
      <c r="H736" s="195"/>
      <c r="I736" s="537"/>
      <c r="J736" s="316"/>
    </row>
    <row r="737" spans="1:10">
      <c r="A737" s="194"/>
      <c r="B737" s="166"/>
      <c r="C737" s="559"/>
      <c r="D737" s="559"/>
      <c r="E737" s="559"/>
      <c r="F737" s="559"/>
      <c r="G737" s="162"/>
      <c r="H737" s="195"/>
      <c r="I737" s="537"/>
      <c r="J737" s="316"/>
    </row>
    <row r="738" spans="1:10">
      <c r="A738" s="194"/>
      <c r="B738" s="166"/>
      <c r="C738" s="559"/>
      <c r="D738" s="559"/>
      <c r="E738" s="559"/>
      <c r="F738" s="559"/>
      <c r="G738" s="162"/>
      <c r="H738" s="195"/>
      <c r="I738" s="537"/>
      <c r="J738" s="316"/>
    </row>
    <row r="739" spans="1:10">
      <c r="A739" s="194"/>
      <c r="B739" s="166"/>
      <c r="C739" s="559"/>
      <c r="D739" s="559"/>
      <c r="E739" s="559"/>
      <c r="F739" s="559"/>
      <c r="G739" s="162"/>
      <c r="H739" s="195"/>
      <c r="I739" s="537"/>
      <c r="J739" s="316"/>
    </row>
    <row r="740" spans="1:10">
      <c r="A740" s="194"/>
      <c r="B740" s="166"/>
      <c r="C740" s="559"/>
      <c r="D740" s="559"/>
      <c r="E740" s="559"/>
      <c r="F740" s="559"/>
      <c r="G740" s="162"/>
      <c r="H740" s="195"/>
      <c r="I740" s="537"/>
      <c r="J740" s="316"/>
    </row>
    <row r="741" spans="1:10">
      <c r="A741" s="194"/>
      <c r="B741" s="166"/>
      <c r="C741" s="559"/>
      <c r="D741" s="559"/>
      <c r="E741" s="559"/>
      <c r="F741" s="559"/>
      <c r="G741" s="162"/>
      <c r="H741" s="195"/>
      <c r="I741" s="537"/>
      <c r="J741" s="316"/>
    </row>
    <row r="742" spans="1:10">
      <c r="A742" s="194"/>
      <c r="B742" s="166"/>
      <c r="C742" s="559"/>
      <c r="D742" s="559"/>
      <c r="E742" s="559"/>
      <c r="F742" s="559"/>
      <c r="G742" s="162"/>
      <c r="H742" s="195"/>
      <c r="I742" s="537"/>
      <c r="J742" s="316"/>
    </row>
    <row r="743" spans="1:10">
      <c r="A743" s="194"/>
      <c r="B743" s="166"/>
      <c r="C743" s="559"/>
      <c r="D743" s="559"/>
      <c r="E743" s="559"/>
      <c r="F743" s="559"/>
      <c r="G743" s="162"/>
      <c r="H743" s="195"/>
      <c r="I743" s="537"/>
      <c r="J743" s="316"/>
    </row>
    <row r="744" spans="1:10">
      <c r="A744" s="194"/>
      <c r="B744" s="166"/>
      <c r="C744" s="559"/>
      <c r="D744" s="559"/>
      <c r="E744" s="559"/>
      <c r="F744" s="559"/>
      <c r="G744" s="162"/>
      <c r="H744" s="195"/>
      <c r="I744" s="537"/>
      <c r="J744" s="316"/>
    </row>
    <row r="745" spans="1:10">
      <c r="A745" s="194"/>
      <c r="B745" s="166"/>
      <c r="C745" s="559"/>
      <c r="D745" s="559"/>
      <c r="E745" s="559"/>
      <c r="F745" s="559"/>
      <c r="G745" s="162"/>
      <c r="H745" s="195"/>
      <c r="I745" s="537"/>
      <c r="J745" s="316"/>
    </row>
    <row r="746" spans="1:10">
      <c r="A746" s="194"/>
      <c r="B746" s="166"/>
      <c r="C746" s="559"/>
      <c r="D746" s="559"/>
      <c r="E746" s="559"/>
      <c r="F746" s="559"/>
      <c r="G746" s="162"/>
      <c r="H746" s="195"/>
      <c r="I746" s="537"/>
      <c r="J746" s="316"/>
    </row>
    <row r="747" spans="1:10">
      <c r="A747" s="194"/>
      <c r="B747" s="166"/>
      <c r="C747" s="559"/>
      <c r="D747" s="559"/>
      <c r="E747" s="559"/>
      <c r="F747" s="559"/>
      <c r="G747" s="162"/>
      <c r="H747" s="195"/>
      <c r="I747" s="537"/>
      <c r="J747" s="316"/>
    </row>
    <row r="748" spans="1:10">
      <c r="A748" s="194"/>
      <c r="B748" s="166"/>
      <c r="C748" s="559"/>
      <c r="D748" s="559"/>
      <c r="E748" s="559"/>
      <c r="F748" s="559"/>
      <c r="G748" s="162"/>
      <c r="H748" s="195"/>
      <c r="I748" s="537"/>
      <c r="J748" s="316"/>
    </row>
    <row r="749" spans="1:10">
      <c r="A749" s="194"/>
      <c r="B749" s="166"/>
      <c r="C749" s="559"/>
      <c r="D749" s="559"/>
      <c r="E749" s="559"/>
      <c r="F749" s="559"/>
      <c r="G749" s="162"/>
      <c r="H749" s="195"/>
      <c r="I749" s="537"/>
      <c r="J749" s="316"/>
    </row>
    <row r="750" spans="1:10">
      <c r="A750" s="194"/>
      <c r="B750" s="166"/>
      <c r="C750" s="559"/>
      <c r="D750" s="559"/>
      <c r="E750" s="559"/>
      <c r="F750" s="559"/>
      <c r="G750" s="162"/>
      <c r="H750" s="195"/>
      <c r="I750" s="537"/>
      <c r="J750" s="316"/>
    </row>
    <row r="751" spans="1:10">
      <c r="A751" s="194"/>
      <c r="B751" s="166"/>
      <c r="C751" s="559"/>
      <c r="D751" s="559"/>
      <c r="E751" s="559"/>
      <c r="F751" s="559"/>
      <c r="G751" s="162"/>
      <c r="H751" s="195"/>
      <c r="I751" s="537"/>
      <c r="J751" s="316"/>
    </row>
    <row r="752" spans="1:10">
      <c r="A752" s="194"/>
      <c r="B752" s="166"/>
      <c r="C752" s="559"/>
      <c r="D752" s="559"/>
      <c r="E752" s="559"/>
      <c r="F752" s="559"/>
      <c r="G752" s="162"/>
      <c r="H752" s="195"/>
      <c r="I752" s="537"/>
      <c r="J752" s="316"/>
    </row>
    <row r="753" spans="1:10">
      <c r="A753" s="194"/>
      <c r="B753" s="166"/>
      <c r="C753" s="559"/>
      <c r="D753" s="559"/>
      <c r="E753" s="559"/>
      <c r="F753" s="559"/>
      <c r="G753" s="162"/>
      <c r="H753" s="195"/>
      <c r="I753" s="537"/>
      <c r="J753" s="316"/>
    </row>
    <row r="754" spans="1:10">
      <c r="A754" s="194"/>
      <c r="B754" s="166"/>
      <c r="C754" s="559"/>
      <c r="D754" s="559"/>
      <c r="E754" s="559"/>
      <c r="F754" s="559"/>
      <c r="G754" s="162"/>
      <c r="H754" s="195"/>
      <c r="I754" s="537"/>
      <c r="J754" s="316"/>
    </row>
    <row r="755" spans="1:10">
      <c r="A755" s="194"/>
      <c r="B755" s="166"/>
      <c r="C755" s="559"/>
      <c r="D755" s="559"/>
      <c r="E755" s="559"/>
      <c r="F755" s="559"/>
      <c r="G755" s="162"/>
      <c r="H755" s="195"/>
      <c r="I755" s="537"/>
      <c r="J755" s="316"/>
    </row>
    <row r="756" spans="1:10">
      <c r="A756" s="194"/>
      <c r="B756" s="166"/>
      <c r="C756" s="559"/>
      <c r="D756" s="559"/>
      <c r="E756" s="559"/>
      <c r="F756" s="559"/>
      <c r="G756" s="162"/>
      <c r="H756" s="195"/>
      <c r="I756" s="537"/>
      <c r="J756" s="316"/>
    </row>
    <row r="757" spans="1:10">
      <c r="A757" s="194"/>
      <c r="B757" s="166"/>
      <c r="C757" s="559"/>
      <c r="D757" s="559"/>
      <c r="E757" s="559"/>
      <c r="F757" s="559"/>
      <c r="G757" s="162"/>
      <c r="H757" s="195"/>
      <c r="I757" s="537"/>
      <c r="J757" s="316"/>
    </row>
    <row r="758" spans="1:10">
      <c r="A758" s="194"/>
      <c r="B758" s="166"/>
      <c r="C758" s="559"/>
      <c r="D758" s="559"/>
      <c r="E758" s="559"/>
      <c r="F758" s="559"/>
      <c r="G758" s="162"/>
      <c r="H758" s="195"/>
      <c r="I758" s="537"/>
      <c r="J758" s="316"/>
    </row>
    <row r="759" spans="1:10">
      <c r="A759" s="194"/>
      <c r="B759" s="166"/>
      <c r="C759" s="559"/>
      <c r="D759" s="559"/>
      <c r="E759" s="559"/>
      <c r="F759" s="559"/>
      <c r="G759" s="162"/>
      <c r="H759" s="195"/>
      <c r="I759" s="537"/>
      <c r="J759" s="316"/>
    </row>
    <row r="760" spans="1:10">
      <c r="A760" s="194"/>
      <c r="B760" s="166"/>
      <c r="C760" s="559"/>
      <c r="D760" s="559"/>
      <c r="E760" s="559"/>
      <c r="F760" s="559"/>
      <c r="G760" s="162"/>
      <c r="H760" s="195"/>
      <c r="I760" s="537"/>
      <c r="J760" s="316"/>
    </row>
    <row r="761" spans="1:10">
      <c r="A761" s="194"/>
      <c r="B761" s="166"/>
      <c r="C761" s="559"/>
      <c r="D761" s="559"/>
      <c r="E761" s="559"/>
      <c r="F761" s="559"/>
      <c r="G761" s="162"/>
      <c r="H761" s="195"/>
      <c r="I761" s="537"/>
      <c r="J761" s="316"/>
    </row>
    <row r="762" spans="1:10">
      <c r="A762" s="194"/>
      <c r="B762" s="166"/>
      <c r="C762" s="559"/>
      <c r="D762" s="559"/>
      <c r="E762" s="559"/>
      <c r="F762" s="559"/>
      <c r="G762" s="162"/>
      <c r="H762" s="195"/>
      <c r="I762" s="537"/>
      <c r="J762" s="316"/>
    </row>
    <row r="763" spans="1:10">
      <c r="A763" s="194"/>
      <c r="B763" s="166"/>
      <c r="C763" s="559"/>
      <c r="D763" s="559"/>
      <c r="E763" s="559"/>
      <c r="F763" s="559"/>
      <c r="G763" s="162"/>
      <c r="H763" s="195"/>
      <c r="I763" s="537"/>
      <c r="J763" s="316"/>
    </row>
    <row r="764" spans="1:10">
      <c r="A764" s="194"/>
      <c r="B764" s="166"/>
      <c r="C764" s="559"/>
      <c r="D764" s="559"/>
      <c r="E764" s="559"/>
      <c r="F764" s="559"/>
      <c r="G764" s="162"/>
      <c r="H764" s="195"/>
      <c r="I764" s="537"/>
      <c r="J764" s="316"/>
    </row>
    <row r="765" spans="1:10">
      <c r="A765" s="194"/>
      <c r="B765" s="166"/>
      <c r="C765" s="559"/>
      <c r="D765" s="559"/>
      <c r="E765" s="559"/>
      <c r="F765" s="559"/>
      <c r="G765" s="162"/>
      <c r="H765" s="195"/>
      <c r="I765" s="537"/>
      <c r="J765" s="316"/>
    </row>
    <row r="766" spans="1:10">
      <c r="A766" s="194"/>
      <c r="B766" s="166"/>
      <c r="C766" s="559"/>
      <c r="D766" s="559"/>
      <c r="E766" s="559"/>
      <c r="F766" s="559"/>
      <c r="G766" s="162"/>
      <c r="H766" s="195"/>
      <c r="I766" s="537"/>
      <c r="J766" s="316"/>
    </row>
    <row r="767" spans="1:10">
      <c r="A767" s="194"/>
      <c r="B767" s="166"/>
      <c r="C767" s="559"/>
      <c r="D767" s="559"/>
      <c r="E767" s="559"/>
      <c r="F767" s="559"/>
      <c r="G767" s="162"/>
      <c r="H767" s="195"/>
      <c r="I767" s="537"/>
      <c r="J767" s="316"/>
    </row>
    <row r="768" spans="1:10">
      <c r="A768" s="194"/>
      <c r="B768" s="166"/>
      <c r="C768" s="559"/>
      <c r="D768" s="559"/>
      <c r="E768" s="559"/>
      <c r="F768" s="559"/>
      <c r="G768" s="162"/>
      <c r="H768" s="195"/>
      <c r="I768" s="537"/>
      <c r="J768" s="316"/>
    </row>
    <row r="769" spans="1:10">
      <c r="A769" s="194"/>
      <c r="B769" s="166"/>
      <c r="C769" s="559"/>
      <c r="D769" s="559"/>
      <c r="E769" s="559"/>
      <c r="F769" s="559"/>
      <c r="G769" s="162"/>
      <c r="H769" s="195"/>
      <c r="I769" s="537"/>
      <c r="J769" s="316"/>
    </row>
    <row r="770" spans="1:10">
      <c r="A770" s="194"/>
      <c r="B770" s="166"/>
      <c r="C770" s="559"/>
      <c r="D770" s="559"/>
      <c r="E770" s="559"/>
      <c r="F770" s="559"/>
      <c r="G770" s="162"/>
      <c r="H770" s="195"/>
      <c r="I770" s="537"/>
      <c r="J770" s="316"/>
    </row>
    <row r="771" spans="1:10">
      <c r="A771" s="194"/>
      <c r="B771" s="166"/>
      <c r="C771" s="559"/>
      <c r="D771" s="559"/>
      <c r="E771" s="559"/>
      <c r="F771" s="559"/>
      <c r="G771" s="162"/>
      <c r="H771" s="195"/>
      <c r="I771" s="537"/>
      <c r="J771" s="316"/>
    </row>
    <row r="772" spans="1:10">
      <c r="A772" s="194"/>
      <c r="B772" s="166"/>
      <c r="C772" s="559"/>
      <c r="D772" s="559"/>
      <c r="E772" s="559"/>
      <c r="F772" s="559"/>
      <c r="G772" s="162"/>
      <c r="H772" s="195"/>
      <c r="I772" s="537"/>
      <c r="J772" s="316"/>
    </row>
    <row r="773" spans="1:10">
      <c r="A773" s="194"/>
      <c r="B773" s="166"/>
      <c r="C773" s="559"/>
      <c r="D773" s="559"/>
      <c r="E773" s="559"/>
      <c r="F773" s="559"/>
      <c r="G773" s="162"/>
      <c r="H773" s="195"/>
      <c r="I773" s="537"/>
      <c r="J773" s="316"/>
    </row>
    <row r="774" spans="1:10">
      <c r="A774" s="194"/>
      <c r="B774" s="166"/>
      <c r="C774" s="559"/>
      <c r="D774" s="559"/>
      <c r="E774" s="559"/>
      <c r="F774" s="559"/>
      <c r="G774" s="162"/>
      <c r="H774" s="195"/>
      <c r="I774" s="537"/>
      <c r="J774" s="316"/>
    </row>
    <row r="775" spans="1:10">
      <c r="A775" s="194"/>
      <c r="B775" s="166"/>
      <c r="C775" s="559"/>
      <c r="D775" s="559"/>
      <c r="E775" s="559"/>
      <c r="F775" s="559"/>
      <c r="G775" s="162"/>
      <c r="H775" s="195"/>
      <c r="I775" s="537"/>
      <c r="J775" s="316"/>
    </row>
    <row r="776" spans="1:10">
      <c r="A776" s="194"/>
      <c r="B776" s="166"/>
      <c r="C776" s="559"/>
      <c r="D776" s="559"/>
      <c r="E776" s="559"/>
      <c r="F776" s="559"/>
      <c r="G776" s="162"/>
      <c r="H776" s="195"/>
      <c r="I776" s="537"/>
      <c r="J776" s="316"/>
    </row>
    <row r="777" spans="1:10">
      <c r="A777" s="194"/>
      <c r="B777" s="166"/>
      <c r="C777" s="559"/>
      <c r="D777" s="559"/>
      <c r="E777" s="559"/>
      <c r="F777" s="559"/>
      <c r="G777" s="162"/>
      <c r="H777" s="195"/>
      <c r="I777" s="537"/>
      <c r="J777" s="316"/>
    </row>
    <row r="778" spans="1:10">
      <c r="A778" s="194"/>
      <c r="B778" s="166"/>
      <c r="C778" s="559"/>
      <c r="D778" s="559"/>
      <c r="E778" s="559"/>
      <c r="F778" s="559"/>
      <c r="G778" s="162"/>
      <c r="H778" s="195"/>
      <c r="I778" s="537"/>
      <c r="J778" s="316"/>
    </row>
    <row r="779" spans="1:10">
      <c r="A779" s="194"/>
      <c r="B779" s="166"/>
      <c r="C779" s="559"/>
      <c r="D779" s="559"/>
      <c r="E779" s="559"/>
      <c r="F779" s="559"/>
      <c r="G779" s="162"/>
      <c r="H779" s="195"/>
      <c r="I779" s="537"/>
      <c r="J779" s="316"/>
    </row>
    <row r="780" spans="1:10">
      <c r="A780" s="194"/>
      <c r="B780" s="166"/>
      <c r="C780" s="559"/>
      <c r="D780" s="559"/>
      <c r="E780" s="559"/>
      <c r="F780" s="559"/>
      <c r="G780" s="162"/>
      <c r="H780" s="195"/>
      <c r="I780" s="537"/>
      <c r="J780" s="316"/>
    </row>
    <row r="781" spans="1:10">
      <c r="A781" s="194"/>
      <c r="B781" s="166"/>
      <c r="C781" s="559"/>
      <c r="D781" s="559"/>
      <c r="E781" s="559"/>
      <c r="F781" s="559"/>
      <c r="G781" s="162"/>
      <c r="H781" s="195"/>
      <c r="I781" s="537"/>
      <c r="J781" s="316"/>
    </row>
    <row r="782" spans="1:10">
      <c r="A782" s="194"/>
      <c r="B782" s="166"/>
      <c r="C782" s="559"/>
      <c r="D782" s="559"/>
      <c r="E782" s="559"/>
      <c r="F782" s="559"/>
      <c r="G782" s="162"/>
      <c r="H782" s="195"/>
      <c r="I782" s="537"/>
      <c r="J782" s="316"/>
    </row>
    <row r="783" spans="1:10">
      <c r="A783" s="194"/>
      <c r="B783" s="166"/>
      <c r="C783" s="559"/>
      <c r="D783" s="559"/>
      <c r="E783" s="559"/>
      <c r="F783" s="559"/>
      <c r="G783" s="162"/>
      <c r="H783" s="195"/>
      <c r="I783" s="537"/>
      <c r="J783" s="316"/>
    </row>
    <row r="784" spans="1:10">
      <c r="A784" s="194"/>
      <c r="B784" s="166"/>
      <c r="C784" s="559"/>
      <c r="D784" s="559"/>
      <c r="E784" s="559"/>
      <c r="F784" s="559"/>
      <c r="G784" s="162"/>
      <c r="H784" s="195"/>
      <c r="I784" s="537"/>
      <c r="J784" s="316"/>
    </row>
    <row r="785" spans="1:10">
      <c r="A785" s="194"/>
      <c r="B785" s="166"/>
      <c r="C785" s="559"/>
      <c r="D785" s="559"/>
      <c r="E785" s="559"/>
      <c r="F785" s="559"/>
      <c r="G785" s="162"/>
      <c r="H785" s="195"/>
      <c r="I785" s="537"/>
      <c r="J785" s="316"/>
    </row>
    <row r="786" spans="1:10">
      <c r="A786" s="194"/>
      <c r="B786" s="166"/>
      <c r="C786" s="559"/>
      <c r="D786" s="559"/>
      <c r="E786" s="559"/>
      <c r="F786" s="559"/>
      <c r="G786" s="162"/>
      <c r="H786" s="195"/>
      <c r="I786" s="537"/>
      <c r="J786" s="316"/>
    </row>
    <row r="787" spans="1:10">
      <c r="A787" s="194"/>
      <c r="B787" s="166"/>
      <c r="C787" s="559"/>
      <c r="D787" s="559"/>
      <c r="E787" s="559"/>
      <c r="F787" s="559"/>
      <c r="G787" s="162"/>
      <c r="H787" s="195"/>
      <c r="I787" s="537"/>
      <c r="J787" s="316"/>
    </row>
    <row r="788" spans="1:10">
      <c r="A788" s="194"/>
      <c r="B788" s="166"/>
      <c r="C788" s="559"/>
      <c r="D788" s="559"/>
      <c r="E788" s="559"/>
      <c r="F788" s="559"/>
      <c r="G788" s="162"/>
      <c r="H788" s="195"/>
      <c r="I788" s="537"/>
      <c r="J788" s="316"/>
    </row>
    <row r="789" spans="1:10">
      <c r="A789" s="194"/>
      <c r="B789" s="166"/>
      <c r="C789" s="559"/>
      <c r="D789" s="559"/>
      <c r="E789" s="559"/>
      <c r="F789" s="559"/>
      <c r="G789" s="162"/>
      <c r="H789" s="195"/>
      <c r="I789" s="537"/>
      <c r="J789" s="316"/>
    </row>
    <row r="790" spans="1:10">
      <c r="A790" s="194"/>
      <c r="B790" s="166"/>
      <c r="C790" s="559"/>
      <c r="D790" s="559"/>
      <c r="E790" s="559"/>
      <c r="F790" s="559"/>
      <c r="G790" s="162"/>
      <c r="H790" s="195"/>
      <c r="I790" s="537"/>
      <c r="J790" s="316"/>
    </row>
    <row r="791" spans="1:10">
      <c r="A791" s="194"/>
      <c r="B791" s="166"/>
      <c r="C791" s="559"/>
      <c r="D791" s="559"/>
      <c r="E791" s="559"/>
      <c r="F791" s="559"/>
      <c r="G791" s="162"/>
      <c r="H791" s="195"/>
      <c r="I791" s="537"/>
      <c r="J791" s="316"/>
    </row>
    <row r="792" spans="1:10">
      <c r="A792" s="194"/>
      <c r="B792" s="166"/>
      <c r="C792" s="559"/>
      <c r="D792" s="559"/>
      <c r="E792" s="559"/>
      <c r="F792" s="559"/>
      <c r="G792" s="162"/>
      <c r="H792" s="195"/>
      <c r="I792" s="537"/>
      <c r="J792" s="316"/>
    </row>
    <row r="793" spans="1:10">
      <c r="A793" s="194"/>
      <c r="B793" s="166"/>
      <c r="C793" s="559"/>
      <c r="D793" s="559"/>
      <c r="E793" s="559"/>
      <c r="F793" s="559"/>
      <c r="G793" s="162"/>
      <c r="H793" s="195"/>
      <c r="I793" s="537"/>
      <c r="J793" s="316"/>
    </row>
    <row r="794" spans="1:10">
      <c r="A794" s="194"/>
      <c r="B794" s="166"/>
      <c r="C794" s="559"/>
      <c r="D794" s="559"/>
      <c r="E794" s="559"/>
      <c r="F794" s="559"/>
      <c r="G794" s="162"/>
      <c r="H794" s="195"/>
      <c r="I794" s="537"/>
      <c r="J794" s="316"/>
    </row>
    <row r="795" spans="1:10">
      <c r="A795" s="194"/>
      <c r="B795" s="166"/>
      <c r="C795" s="559"/>
      <c r="D795" s="559"/>
      <c r="E795" s="559"/>
      <c r="F795" s="559"/>
      <c r="G795" s="162"/>
      <c r="H795" s="195"/>
      <c r="I795" s="537"/>
      <c r="J795" s="316"/>
    </row>
    <row r="796" spans="1:10">
      <c r="A796" s="194"/>
      <c r="B796" s="166"/>
      <c r="C796" s="559"/>
      <c r="D796" s="559"/>
      <c r="E796" s="559"/>
      <c r="F796" s="559"/>
      <c r="G796" s="162"/>
      <c r="H796" s="195"/>
      <c r="I796" s="537"/>
      <c r="J796" s="316"/>
    </row>
    <row r="797" spans="1:10">
      <c r="A797" s="194"/>
      <c r="B797" s="166"/>
      <c r="C797" s="559"/>
      <c r="D797" s="559"/>
      <c r="E797" s="559"/>
      <c r="F797" s="559"/>
      <c r="G797" s="162"/>
      <c r="H797" s="195"/>
      <c r="I797" s="537"/>
      <c r="J797" s="316"/>
    </row>
    <row r="798" spans="1:10">
      <c r="A798" s="194"/>
      <c r="B798" s="166"/>
      <c r="C798" s="559"/>
      <c r="D798" s="559"/>
      <c r="E798" s="559"/>
      <c r="F798" s="559"/>
      <c r="G798" s="162"/>
      <c r="H798" s="195"/>
      <c r="I798" s="537"/>
      <c r="J798" s="316"/>
    </row>
    <row r="799" spans="1:10">
      <c r="A799" s="194"/>
      <c r="B799" s="166"/>
      <c r="C799" s="559"/>
      <c r="D799" s="559"/>
      <c r="E799" s="559"/>
      <c r="F799" s="559"/>
      <c r="G799" s="162"/>
      <c r="H799" s="195"/>
      <c r="I799" s="537"/>
      <c r="J799" s="316"/>
    </row>
    <row r="800" spans="1:10">
      <c r="A800" s="194"/>
      <c r="B800" s="166"/>
      <c r="C800" s="559"/>
      <c r="D800" s="559"/>
      <c r="E800" s="559"/>
      <c r="F800" s="559"/>
      <c r="G800" s="162"/>
      <c r="H800" s="195"/>
      <c r="I800" s="537"/>
      <c r="J800" s="316"/>
    </row>
    <row r="801" spans="1:10">
      <c r="A801" s="194"/>
      <c r="B801" s="166"/>
      <c r="C801" s="559"/>
      <c r="D801" s="559"/>
      <c r="E801" s="559"/>
      <c r="F801" s="559"/>
      <c r="G801" s="162"/>
      <c r="H801" s="195"/>
      <c r="I801" s="537"/>
      <c r="J801" s="316"/>
    </row>
    <row r="802" spans="1:10">
      <c r="A802" s="194"/>
      <c r="B802" s="166"/>
      <c r="C802" s="559"/>
      <c r="D802" s="559"/>
      <c r="E802" s="559"/>
      <c r="F802" s="559"/>
      <c r="G802" s="162"/>
      <c r="H802" s="195"/>
      <c r="I802" s="537"/>
      <c r="J802" s="316"/>
    </row>
    <row r="803" spans="1:10">
      <c r="A803" s="194"/>
      <c r="B803" s="166"/>
      <c r="C803" s="559"/>
      <c r="D803" s="559"/>
      <c r="E803" s="559"/>
      <c r="F803" s="559"/>
      <c r="G803" s="162"/>
      <c r="H803" s="195"/>
      <c r="I803" s="537"/>
      <c r="J803" s="316"/>
    </row>
    <row r="804" spans="1:10">
      <c r="A804" s="194"/>
      <c r="B804" s="166"/>
      <c r="C804" s="559"/>
      <c r="D804" s="559"/>
      <c r="E804" s="559"/>
      <c r="F804" s="559"/>
      <c r="G804" s="162"/>
      <c r="H804" s="195"/>
      <c r="I804" s="537"/>
      <c r="J804" s="316"/>
    </row>
    <row r="805" spans="1:10">
      <c r="A805" s="194"/>
      <c r="B805" s="166"/>
      <c r="C805" s="559"/>
      <c r="D805" s="559"/>
      <c r="E805" s="559"/>
      <c r="F805" s="559"/>
      <c r="G805" s="162"/>
      <c r="H805" s="195"/>
      <c r="I805" s="537"/>
      <c r="J805" s="316"/>
    </row>
    <row r="806" spans="1:10">
      <c r="A806" s="194"/>
      <c r="B806" s="166"/>
      <c r="C806" s="559"/>
      <c r="D806" s="559"/>
      <c r="E806" s="559"/>
      <c r="F806" s="559"/>
      <c r="G806" s="162"/>
      <c r="H806" s="195"/>
      <c r="I806" s="537"/>
      <c r="J806" s="316"/>
    </row>
    <row r="807" spans="1:10">
      <c r="A807" s="194"/>
      <c r="B807" s="166"/>
      <c r="C807" s="559"/>
      <c r="D807" s="559"/>
      <c r="E807" s="559"/>
      <c r="F807" s="559"/>
      <c r="G807" s="162"/>
      <c r="H807" s="195"/>
      <c r="I807" s="537"/>
      <c r="J807" s="316"/>
    </row>
    <row r="808" spans="1:10">
      <c r="A808" s="194"/>
      <c r="B808" s="166"/>
      <c r="C808" s="559"/>
      <c r="D808" s="559"/>
      <c r="E808" s="559"/>
      <c r="F808" s="559"/>
      <c r="G808" s="162"/>
      <c r="H808" s="195"/>
      <c r="I808" s="537"/>
      <c r="J808" s="316"/>
    </row>
    <row r="809" spans="1:10">
      <c r="A809" s="194"/>
      <c r="B809" s="166"/>
      <c r="C809" s="559"/>
      <c r="D809" s="559"/>
      <c r="E809" s="559"/>
      <c r="F809" s="559"/>
      <c r="G809" s="162"/>
      <c r="H809" s="195"/>
      <c r="I809" s="537"/>
      <c r="J809" s="316"/>
    </row>
    <row r="810" spans="1:10">
      <c r="A810" s="194"/>
      <c r="B810" s="166"/>
      <c r="C810" s="559"/>
      <c r="D810" s="559"/>
      <c r="E810" s="559"/>
      <c r="F810" s="559"/>
      <c r="G810" s="162"/>
      <c r="H810" s="195"/>
      <c r="I810" s="537"/>
      <c r="J810" s="316"/>
    </row>
    <row r="811" spans="1:10">
      <c r="A811" s="194"/>
      <c r="B811" s="166"/>
      <c r="C811" s="559"/>
      <c r="D811" s="559"/>
      <c r="E811" s="559"/>
      <c r="F811" s="559"/>
      <c r="G811" s="162"/>
      <c r="H811" s="195"/>
      <c r="I811" s="537"/>
      <c r="J811" s="316"/>
    </row>
    <row r="812" spans="1:10">
      <c r="A812" s="194"/>
      <c r="B812" s="166"/>
      <c r="C812" s="559"/>
      <c r="D812" s="559"/>
      <c r="E812" s="559"/>
      <c r="F812" s="559"/>
      <c r="G812" s="162"/>
      <c r="H812" s="195"/>
      <c r="I812" s="537"/>
      <c r="J812" s="316"/>
    </row>
    <row r="813" spans="1:10">
      <c r="A813" s="194"/>
      <c r="B813" s="166"/>
      <c r="C813" s="559"/>
      <c r="D813" s="559"/>
      <c r="E813" s="559"/>
      <c r="F813" s="559"/>
      <c r="G813" s="162"/>
      <c r="H813" s="195"/>
      <c r="I813" s="537"/>
      <c r="J813" s="316"/>
    </row>
    <row r="814" spans="1:10">
      <c r="A814" s="194"/>
      <c r="B814" s="166"/>
      <c r="C814" s="559"/>
      <c r="D814" s="559"/>
      <c r="E814" s="559"/>
      <c r="F814" s="559"/>
      <c r="G814" s="162"/>
      <c r="H814" s="195"/>
      <c r="I814" s="537"/>
      <c r="J814" s="316"/>
    </row>
    <row r="815" spans="1:10">
      <c r="A815" s="194"/>
      <c r="B815" s="166"/>
      <c r="C815" s="559"/>
      <c r="D815" s="559"/>
      <c r="E815" s="559"/>
      <c r="F815" s="559"/>
      <c r="G815" s="162"/>
      <c r="H815" s="195"/>
      <c r="I815" s="537"/>
      <c r="J815" s="316"/>
    </row>
    <row r="816" spans="1:10">
      <c r="A816" s="194"/>
      <c r="B816" s="166"/>
      <c r="C816" s="559"/>
      <c r="D816" s="559"/>
      <c r="E816" s="559"/>
      <c r="F816" s="559"/>
      <c r="G816" s="162"/>
      <c r="H816" s="195"/>
      <c r="I816" s="537"/>
      <c r="J816" s="316"/>
    </row>
    <row r="817" spans="1:10">
      <c r="A817" s="194"/>
      <c r="B817" s="166"/>
      <c r="C817" s="559"/>
      <c r="D817" s="559"/>
      <c r="E817" s="559"/>
      <c r="F817" s="559"/>
      <c r="G817" s="162"/>
      <c r="H817" s="195"/>
      <c r="I817" s="537"/>
      <c r="J817" s="316"/>
    </row>
    <row r="818" spans="1:10">
      <c r="A818" s="194"/>
      <c r="B818" s="166"/>
      <c r="C818" s="559"/>
      <c r="D818" s="559"/>
      <c r="E818" s="559"/>
      <c r="F818" s="559"/>
      <c r="G818" s="162"/>
      <c r="H818" s="195"/>
      <c r="I818" s="537"/>
      <c r="J818" s="316"/>
    </row>
    <row r="819" spans="1:10">
      <c r="A819" s="194"/>
      <c r="B819" s="166"/>
      <c r="C819" s="559"/>
      <c r="D819" s="559"/>
      <c r="E819" s="559"/>
      <c r="F819" s="559"/>
      <c r="G819" s="162"/>
      <c r="H819" s="195"/>
      <c r="I819" s="537"/>
      <c r="J819" s="316"/>
    </row>
    <row r="820" spans="1:10">
      <c r="A820" s="194"/>
      <c r="B820" s="166"/>
      <c r="C820" s="559"/>
      <c r="D820" s="559"/>
      <c r="E820" s="559"/>
      <c r="F820" s="559"/>
      <c r="G820" s="162"/>
      <c r="H820" s="195"/>
      <c r="I820" s="537"/>
      <c r="J820" s="316"/>
    </row>
    <row r="821" spans="1:10">
      <c r="A821" s="194"/>
      <c r="B821" s="166"/>
      <c r="C821" s="559"/>
      <c r="D821" s="559"/>
      <c r="E821" s="559"/>
      <c r="F821" s="559"/>
      <c r="G821" s="162"/>
      <c r="H821" s="195"/>
      <c r="I821" s="537"/>
      <c r="J821" s="316"/>
    </row>
    <row r="822" spans="1:10">
      <c r="A822" s="194"/>
      <c r="B822" s="166"/>
      <c r="C822" s="559"/>
      <c r="D822" s="559"/>
      <c r="E822" s="559"/>
      <c r="F822" s="559"/>
      <c r="G822" s="162"/>
      <c r="H822" s="195"/>
      <c r="I822" s="537"/>
      <c r="J822" s="316"/>
    </row>
    <row r="823" spans="1:10">
      <c r="A823" s="194"/>
      <c r="B823" s="166"/>
      <c r="C823" s="559"/>
      <c r="D823" s="559"/>
      <c r="E823" s="559"/>
      <c r="F823" s="559"/>
      <c r="G823" s="162"/>
      <c r="H823" s="195"/>
      <c r="I823" s="537"/>
      <c r="J823" s="316"/>
    </row>
    <row r="824" spans="1:10">
      <c r="A824" s="194"/>
      <c r="B824" s="166"/>
      <c r="C824" s="559"/>
      <c r="D824" s="559"/>
      <c r="E824" s="559"/>
      <c r="F824" s="559"/>
      <c r="G824" s="162"/>
      <c r="H824" s="195"/>
      <c r="I824" s="537"/>
      <c r="J824" s="316"/>
    </row>
    <row r="825" spans="1:10">
      <c r="A825" s="194"/>
      <c r="B825" s="166"/>
      <c r="C825" s="559"/>
      <c r="D825" s="559"/>
      <c r="E825" s="559"/>
      <c r="F825" s="559"/>
      <c r="G825" s="162"/>
      <c r="H825" s="195"/>
      <c r="I825" s="537"/>
      <c r="J825" s="316"/>
    </row>
    <row r="826" spans="1:10">
      <c r="A826" s="194"/>
      <c r="B826" s="166"/>
      <c r="C826" s="559"/>
      <c r="D826" s="559"/>
      <c r="E826" s="559"/>
      <c r="F826" s="559"/>
      <c r="G826" s="162"/>
      <c r="H826" s="195"/>
      <c r="I826" s="537"/>
      <c r="J826" s="316"/>
    </row>
    <row r="827" spans="1:10">
      <c r="A827" s="194"/>
      <c r="B827" s="166"/>
      <c r="C827" s="559"/>
      <c r="D827" s="559"/>
      <c r="E827" s="559"/>
      <c r="F827" s="559"/>
      <c r="G827" s="162"/>
      <c r="H827" s="195"/>
      <c r="I827" s="537"/>
      <c r="J827" s="316"/>
    </row>
    <row r="828" spans="1:10">
      <c r="A828" s="194"/>
      <c r="B828" s="166"/>
      <c r="C828" s="559"/>
      <c r="D828" s="559"/>
      <c r="E828" s="559"/>
      <c r="F828" s="559"/>
      <c r="G828" s="162"/>
      <c r="H828" s="195"/>
      <c r="I828" s="537"/>
      <c r="J828" s="316"/>
    </row>
    <row r="829" spans="1:10">
      <c r="A829" s="194"/>
      <c r="B829" s="166"/>
      <c r="C829" s="559"/>
      <c r="D829" s="559"/>
      <c r="E829" s="559"/>
      <c r="F829" s="559"/>
      <c r="G829" s="162"/>
      <c r="H829" s="195"/>
      <c r="I829" s="537"/>
      <c r="J829" s="316"/>
    </row>
    <row r="830" spans="1:10">
      <c r="A830" s="194"/>
      <c r="B830" s="166"/>
      <c r="C830" s="559"/>
      <c r="D830" s="559"/>
      <c r="E830" s="559"/>
      <c r="F830" s="559"/>
      <c r="G830" s="162"/>
      <c r="H830" s="195"/>
      <c r="I830" s="537"/>
      <c r="J830" s="316"/>
    </row>
    <row r="831" spans="1:10">
      <c r="A831" s="194"/>
      <c r="B831" s="166"/>
      <c r="C831" s="559"/>
      <c r="D831" s="559"/>
      <c r="E831" s="559"/>
      <c r="F831" s="559"/>
      <c r="G831" s="162"/>
      <c r="H831" s="195"/>
      <c r="I831" s="537"/>
      <c r="J831" s="316"/>
    </row>
    <row r="832" spans="1:10">
      <c r="A832" s="194"/>
      <c r="B832" s="166"/>
      <c r="C832" s="559"/>
      <c r="D832" s="559"/>
      <c r="E832" s="559"/>
      <c r="F832" s="559"/>
      <c r="G832" s="162"/>
      <c r="H832" s="195"/>
      <c r="I832" s="537"/>
      <c r="J832" s="316"/>
    </row>
    <row r="833" spans="1:10">
      <c r="A833" s="194"/>
      <c r="B833" s="166"/>
      <c r="C833" s="559"/>
      <c r="D833" s="559"/>
      <c r="E833" s="559"/>
      <c r="F833" s="559"/>
      <c r="G833" s="162"/>
      <c r="H833" s="195"/>
      <c r="I833" s="537"/>
      <c r="J833" s="316"/>
    </row>
    <row r="834" spans="1:10">
      <c r="A834" s="194"/>
      <c r="B834" s="166"/>
      <c r="C834" s="559"/>
      <c r="D834" s="559"/>
      <c r="E834" s="559"/>
      <c r="F834" s="559"/>
      <c r="G834" s="162"/>
      <c r="H834" s="195"/>
      <c r="I834" s="537"/>
      <c r="J834" s="316"/>
    </row>
    <row r="835" spans="1:10">
      <c r="A835" s="194"/>
      <c r="B835" s="166"/>
      <c r="C835" s="559"/>
      <c r="D835" s="559"/>
      <c r="E835" s="559"/>
      <c r="F835" s="559"/>
      <c r="G835" s="162"/>
      <c r="H835" s="195"/>
      <c r="I835" s="537"/>
      <c r="J835" s="316"/>
    </row>
    <row r="836" spans="1:10">
      <c r="A836" s="194"/>
      <c r="B836" s="166"/>
      <c r="C836" s="559"/>
      <c r="D836" s="559"/>
      <c r="E836" s="559"/>
      <c r="F836" s="559"/>
      <c r="G836" s="162"/>
      <c r="H836" s="195"/>
      <c r="I836" s="537"/>
      <c r="J836" s="316"/>
    </row>
    <row r="837" spans="1:10">
      <c r="A837" s="194"/>
      <c r="B837" s="166"/>
      <c r="C837" s="559"/>
      <c r="D837" s="559"/>
      <c r="E837" s="559"/>
      <c r="F837" s="559"/>
      <c r="G837" s="162"/>
      <c r="H837" s="195"/>
      <c r="I837" s="537"/>
      <c r="J837" s="316"/>
    </row>
    <row r="838" spans="1:10">
      <c r="A838" s="194"/>
      <c r="B838" s="166"/>
      <c r="C838" s="559"/>
      <c r="D838" s="559"/>
      <c r="E838" s="559"/>
      <c r="F838" s="559"/>
      <c r="G838" s="162"/>
      <c r="H838" s="195"/>
      <c r="I838" s="537"/>
      <c r="J838" s="316"/>
    </row>
    <row r="839" spans="1:10">
      <c r="A839" s="194"/>
      <c r="B839" s="166"/>
      <c r="C839" s="559"/>
      <c r="D839" s="559"/>
      <c r="E839" s="559"/>
      <c r="F839" s="559"/>
      <c r="G839" s="162"/>
      <c r="H839" s="195"/>
      <c r="I839" s="537"/>
      <c r="J839" s="316"/>
    </row>
    <row r="840" spans="1:10">
      <c r="A840" s="194"/>
      <c r="B840" s="166"/>
      <c r="C840" s="559"/>
      <c r="D840" s="559"/>
      <c r="E840" s="559"/>
      <c r="F840" s="559"/>
      <c r="G840" s="162"/>
      <c r="H840" s="195"/>
      <c r="I840" s="537"/>
      <c r="J840" s="316"/>
    </row>
    <row r="841" spans="1:10">
      <c r="A841" s="194"/>
      <c r="B841" s="166"/>
      <c r="C841" s="559"/>
      <c r="D841" s="559"/>
      <c r="E841" s="559"/>
      <c r="F841" s="559"/>
      <c r="G841" s="162"/>
      <c r="H841" s="195"/>
      <c r="I841" s="537"/>
      <c r="J841" s="316"/>
    </row>
    <row r="842" spans="1:10">
      <c r="A842" s="194"/>
      <c r="B842" s="166"/>
      <c r="C842" s="559"/>
      <c r="D842" s="559"/>
      <c r="E842" s="559"/>
      <c r="F842" s="559"/>
      <c r="G842" s="162"/>
      <c r="H842" s="195"/>
      <c r="I842" s="537"/>
      <c r="J842" s="316"/>
    </row>
    <row r="843" spans="1:10">
      <c r="A843" s="194"/>
      <c r="B843" s="166"/>
      <c r="C843" s="559"/>
      <c r="D843" s="559"/>
      <c r="E843" s="559"/>
      <c r="F843" s="559"/>
      <c r="G843" s="162"/>
      <c r="H843" s="195"/>
      <c r="I843" s="537"/>
      <c r="J843" s="316"/>
    </row>
    <row r="844" spans="1:10">
      <c r="A844" s="194"/>
      <c r="B844" s="166"/>
      <c r="C844" s="559"/>
      <c r="D844" s="559"/>
      <c r="E844" s="559"/>
      <c r="F844" s="559"/>
      <c r="G844" s="162"/>
      <c r="H844" s="195"/>
      <c r="I844" s="537"/>
      <c r="J844" s="316"/>
    </row>
    <row r="845" spans="1:10">
      <c r="A845" s="194"/>
      <c r="B845" s="166"/>
      <c r="C845" s="559"/>
      <c r="D845" s="559"/>
      <c r="E845" s="559"/>
      <c r="F845" s="559"/>
      <c r="G845" s="162"/>
      <c r="H845" s="195"/>
      <c r="I845" s="537"/>
      <c r="J845" s="316"/>
    </row>
    <row r="846" spans="1:10">
      <c r="A846" s="194"/>
      <c r="B846" s="166"/>
      <c r="C846" s="559"/>
      <c r="D846" s="559"/>
      <c r="E846" s="559"/>
      <c r="F846" s="559"/>
      <c r="G846" s="162"/>
      <c r="H846" s="195"/>
      <c r="I846" s="537"/>
      <c r="J846" s="316"/>
    </row>
    <row r="847" spans="1:10">
      <c r="A847" s="194"/>
      <c r="B847" s="166"/>
      <c r="C847" s="559"/>
      <c r="D847" s="559"/>
      <c r="E847" s="559"/>
      <c r="F847" s="559"/>
      <c r="G847" s="162"/>
      <c r="H847" s="195"/>
      <c r="I847" s="537"/>
      <c r="J847" s="316"/>
    </row>
    <row r="848" spans="1:10">
      <c r="A848" s="194"/>
      <c r="B848" s="166"/>
      <c r="C848" s="559"/>
      <c r="D848" s="559"/>
      <c r="E848" s="559"/>
      <c r="F848" s="559"/>
      <c r="G848" s="162"/>
      <c r="H848" s="195"/>
      <c r="I848" s="537"/>
      <c r="J848" s="316"/>
    </row>
    <row r="849" spans="1:10">
      <c r="A849" s="194"/>
      <c r="B849" s="166"/>
      <c r="C849" s="559"/>
      <c r="D849" s="559"/>
      <c r="E849" s="559"/>
      <c r="F849" s="559"/>
      <c r="G849" s="162"/>
      <c r="H849" s="195"/>
      <c r="I849" s="537"/>
      <c r="J849" s="316"/>
    </row>
    <row r="850" spans="1:10">
      <c r="A850" s="194"/>
      <c r="B850" s="166"/>
      <c r="C850" s="559"/>
      <c r="D850" s="559"/>
      <c r="E850" s="559"/>
      <c r="F850" s="559"/>
      <c r="G850" s="162"/>
      <c r="H850" s="195"/>
      <c r="I850" s="537"/>
      <c r="J850" s="316"/>
    </row>
    <row r="851" spans="1:10">
      <c r="A851" s="194"/>
      <c r="B851" s="166"/>
      <c r="C851" s="559"/>
      <c r="D851" s="559"/>
      <c r="E851" s="559"/>
      <c r="F851" s="559"/>
      <c r="G851" s="162"/>
      <c r="H851" s="195"/>
      <c r="I851" s="537"/>
      <c r="J851" s="316"/>
    </row>
    <row r="852" spans="1:10">
      <c r="A852" s="194"/>
      <c r="B852" s="166"/>
      <c r="C852" s="559"/>
      <c r="D852" s="559"/>
      <c r="E852" s="559"/>
      <c r="F852" s="559"/>
      <c r="G852" s="162"/>
      <c r="H852" s="195"/>
      <c r="I852" s="537"/>
      <c r="J852" s="316"/>
    </row>
    <row r="853" spans="1:10">
      <c r="A853" s="194"/>
      <c r="B853" s="166"/>
      <c r="C853" s="559"/>
      <c r="D853" s="559"/>
      <c r="E853" s="559"/>
      <c r="F853" s="559"/>
      <c r="G853" s="162"/>
      <c r="H853" s="195"/>
      <c r="I853" s="537"/>
      <c r="J853" s="316"/>
    </row>
    <row r="854" spans="1:10">
      <c r="A854" s="194"/>
      <c r="B854" s="166"/>
      <c r="C854" s="559"/>
      <c r="D854" s="559"/>
      <c r="E854" s="559"/>
      <c r="F854" s="559"/>
      <c r="G854" s="162"/>
      <c r="H854" s="195"/>
      <c r="I854" s="537"/>
      <c r="J854" s="316"/>
    </row>
    <row r="855" spans="1:10">
      <c r="A855" s="194"/>
      <c r="B855" s="166"/>
      <c r="C855" s="559"/>
      <c r="D855" s="559"/>
      <c r="E855" s="559"/>
      <c r="F855" s="559"/>
      <c r="G855" s="162"/>
      <c r="H855" s="195"/>
      <c r="I855" s="537"/>
      <c r="J855" s="316"/>
    </row>
    <row r="856" spans="1:10">
      <c r="A856" s="194"/>
      <c r="B856" s="166"/>
      <c r="C856" s="559"/>
      <c r="D856" s="559"/>
      <c r="E856" s="559"/>
      <c r="F856" s="559"/>
      <c r="G856" s="162"/>
      <c r="H856" s="195"/>
      <c r="I856" s="537"/>
      <c r="J856" s="316"/>
    </row>
    <row r="857" spans="1:10">
      <c r="A857" s="194"/>
      <c r="B857" s="166"/>
      <c r="C857" s="559"/>
      <c r="D857" s="559"/>
      <c r="E857" s="559"/>
      <c r="F857" s="559"/>
      <c r="G857" s="162"/>
      <c r="H857" s="195"/>
      <c r="I857" s="537"/>
      <c r="J857" s="316"/>
    </row>
    <row r="858" spans="1:10">
      <c r="A858" s="194"/>
      <c r="B858" s="166"/>
      <c r="C858" s="559"/>
      <c r="D858" s="559"/>
      <c r="E858" s="559"/>
      <c r="F858" s="559"/>
      <c r="G858" s="162"/>
      <c r="H858" s="195"/>
      <c r="I858" s="537"/>
      <c r="J858" s="316"/>
    </row>
    <row r="859" spans="1:10">
      <c r="A859" s="194"/>
      <c r="B859" s="166"/>
      <c r="C859" s="559"/>
      <c r="D859" s="559"/>
      <c r="E859" s="559"/>
      <c r="F859" s="559"/>
      <c r="G859" s="162"/>
      <c r="H859" s="195"/>
      <c r="I859" s="537"/>
      <c r="J859" s="316"/>
    </row>
    <row r="860" spans="1:10">
      <c r="A860" s="194"/>
      <c r="B860" s="166"/>
      <c r="C860" s="559"/>
      <c r="D860" s="559"/>
      <c r="E860" s="559"/>
      <c r="F860" s="559"/>
      <c r="G860" s="162"/>
      <c r="H860" s="195"/>
      <c r="I860" s="537"/>
      <c r="J860" s="316"/>
    </row>
    <row r="861" spans="1:10">
      <c r="A861" s="194"/>
      <c r="B861" s="166"/>
      <c r="C861" s="559"/>
      <c r="D861" s="559"/>
      <c r="E861" s="559"/>
      <c r="F861" s="559"/>
      <c r="G861" s="162"/>
      <c r="H861" s="195"/>
      <c r="I861" s="537"/>
      <c r="J861" s="316"/>
    </row>
    <row r="862" spans="1:10">
      <c r="A862" s="194"/>
      <c r="B862" s="166"/>
      <c r="C862" s="559"/>
      <c r="D862" s="559"/>
      <c r="E862" s="559"/>
      <c r="F862" s="559"/>
      <c r="G862" s="162"/>
      <c r="H862" s="195"/>
      <c r="I862" s="537"/>
      <c r="J862" s="316"/>
    </row>
    <row r="863" spans="1:10">
      <c r="A863" s="194"/>
      <c r="B863" s="166"/>
      <c r="C863" s="559"/>
      <c r="D863" s="559"/>
      <c r="E863" s="559"/>
      <c r="F863" s="559"/>
      <c r="G863" s="162"/>
      <c r="H863" s="195"/>
      <c r="I863" s="537"/>
      <c r="J863" s="316"/>
    </row>
    <row r="864" spans="1:10">
      <c r="A864" s="194"/>
      <c r="B864" s="166"/>
      <c r="C864" s="559"/>
      <c r="D864" s="559"/>
      <c r="E864" s="559"/>
      <c r="F864" s="559"/>
      <c r="G864" s="162"/>
      <c r="H864" s="195"/>
      <c r="I864" s="537"/>
      <c r="J864" s="316"/>
    </row>
    <row r="865" spans="1:10">
      <c r="A865" s="194"/>
      <c r="B865" s="166"/>
      <c r="C865" s="559"/>
      <c r="D865" s="559"/>
      <c r="E865" s="559"/>
      <c r="F865" s="559"/>
      <c r="G865" s="162"/>
      <c r="H865" s="195"/>
      <c r="I865" s="537"/>
      <c r="J865" s="316"/>
    </row>
    <row r="866" spans="1:10">
      <c r="A866" s="194"/>
      <c r="B866" s="166"/>
      <c r="C866" s="559"/>
      <c r="D866" s="559"/>
      <c r="E866" s="559"/>
      <c r="F866" s="559"/>
      <c r="G866" s="162"/>
      <c r="H866" s="195"/>
      <c r="I866" s="537"/>
      <c r="J866" s="316"/>
    </row>
    <row r="867" spans="1:10">
      <c r="A867" s="194"/>
      <c r="B867" s="166"/>
      <c r="C867" s="559"/>
      <c r="D867" s="559"/>
      <c r="E867" s="559"/>
      <c r="F867" s="559"/>
      <c r="G867" s="162"/>
      <c r="H867" s="195"/>
      <c r="I867" s="537"/>
      <c r="J867" s="316"/>
    </row>
    <row r="868" spans="1:10">
      <c r="A868" s="194"/>
      <c r="B868" s="166"/>
      <c r="C868" s="559"/>
      <c r="D868" s="559"/>
      <c r="E868" s="559"/>
      <c r="F868" s="559"/>
      <c r="G868" s="162"/>
      <c r="H868" s="195"/>
      <c r="I868" s="537"/>
      <c r="J868" s="316"/>
    </row>
    <row r="869" spans="1:10">
      <c r="A869" s="194"/>
      <c r="B869" s="166"/>
      <c r="C869" s="559"/>
      <c r="D869" s="559"/>
      <c r="E869" s="559"/>
      <c r="F869" s="559"/>
      <c r="G869" s="162"/>
      <c r="H869" s="195"/>
      <c r="I869" s="537"/>
      <c r="J869" s="316"/>
    </row>
    <row r="870" spans="1:10">
      <c r="A870" s="194"/>
      <c r="B870" s="166"/>
      <c r="C870" s="559"/>
      <c r="D870" s="559"/>
      <c r="E870" s="559"/>
      <c r="F870" s="559"/>
      <c r="G870" s="162"/>
      <c r="H870" s="195"/>
      <c r="I870" s="537"/>
      <c r="J870" s="316"/>
    </row>
    <row r="871" spans="1:10">
      <c r="A871" s="194"/>
      <c r="B871" s="166"/>
      <c r="C871" s="559"/>
      <c r="D871" s="559"/>
      <c r="E871" s="559"/>
      <c r="F871" s="559"/>
      <c r="G871" s="162"/>
      <c r="H871" s="195"/>
      <c r="I871" s="537"/>
      <c r="J871" s="316"/>
    </row>
    <row r="872" spans="1:10">
      <c r="A872" s="194"/>
      <c r="B872" s="166"/>
      <c r="C872" s="559"/>
      <c r="D872" s="559"/>
      <c r="E872" s="559"/>
      <c r="F872" s="559"/>
      <c r="G872" s="162"/>
      <c r="H872" s="195"/>
      <c r="I872" s="537"/>
      <c r="J872" s="316"/>
    </row>
    <row r="873" spans="1:10">
      <c r="A873" s="194"/>
      <c r="B873" s="166"/>
      <c r="C873" s="559"/>
      <c r="D873" s="559"/>
      <c r="E873" s="559"/>
      <c r="F873" s="559"/>
      <c r="G873" s="162"/>
      <c r="H873" s="195"/>
      <c r="I873" s="537"/>
      <c r="J873" s="316"/>
    </row>
    <row r="874" spans="1:10">
      <c r="A874" s="194"/>
      <c r="B874" s="166"/>
      <c r="C874" s="559"/>
      <c r="D874" s="559"/>
      <c r="E874" s="559"/>
      <c r="F874" s="559"/>
      <c r="G874" s="162"/>
      <c r="H874" s="195"/>
      <c r="I874" s="537"/>
      <c r="J874" s="316"/>
    </row>
    <row r="875" spans="1:10">
      <c r="A875" s="194"/>
      <c r="B875" s="166"/>
      <c r="C875" s="559"/>
      <c r="D875" s="559"/>
      <c r="E875" s="559"/>
      <c r="F875" s="559"/>
      <c r="G875" s="162"/>
      <c r="H875" s="195"/>
      <c r="I875" s="537"/>
      <c r="J875" s="316"/>
    </row>
    <row r="876" spans="1:10">
      <c r="A876" s="194"/>
      <c r="B876" s="166"/>
      <c r="C876" s="559"/>
      <c r="D876" s="559"/>
      <c r="E876" s="559"/>
      <c r="F876" s="559"/>
      <c r="G876" s="162"/>
      <c r="H876" s="195"/>
      <c r="I876" s="537"/>
      <c r="J876" s="316"/>
    </row>
    <row r="877" spans="1:10">
      <c r="A877" s="194"/>
      <c r="B877" s="166"/>
      <c r="C877" s="559"/>
      <c r="D877" s="559"/>
      <c r="E877" s="559"/>
      <c r="F877" s="559"/>
      <c r="G877" s="162"/>
      <c r="H877" s="195"/>
      <c r="I877" s="537"/>
      <c r="J877" s="316"/>
    </row>
    <row r="878" spans="1:10">
      <c r="A878" s="194"/>
      <c r="B878" s="166"/>
      <c r="C878" s="559"/>
      <c r="D878" s="559"/>
      <c r="E878" s="559"/>
      <c r="F878" s="559"/>
      <c r="G878" s="162"/>
      <c r="H878" s="195"/>
      <c r="I878" s="537"/>
      <c r="J878" s="316"/>
    </row>
    <row r="879" spans="1:10">
      <c r="A879" s="194"/>
      <c r="B879" s="166"/>
      <c r="C879" s="559"/>
      <c r="D879" s="559"/>
      <c r="E879" s="559"/>
      <c r="F879" s="559"/>
      <c r="G879" s="162"/>
      <c r="H879" s="195"/>
      <c r="I879" s="537"/>
      <c r="J879" s="316"/>
    </row>
    <row r="880" spans="1:10">
      <c r="A880" s="194"/>
      <c r="B880" s="166"/>
      <c r="C880" s="559"/>
      <c r="D880" s="559"/>
      <c r="E880" s="559"/>
      <c r="F880" s="559"/>
      <c r="G880" s="162"/>
      <c r="H880" s="195"/>
      <c r="I880" s="537"/>
      <c r="J880" s="316"/>
    </row>
    <row r="881" spans="1:10">
      <c r="A881" s="194"/>
      <c r="B881" s="166"/>
      <c r="C881" s="559"/>
      <c r="D881" s="559"/>
      <c r="E881" s="559"/>
      <c r="F881" s="559"/>
      <c r="G881" s="162"/>
      <c r="H881" s="195"/>
      <c r="I881" s="537"/>
      <c r="J881" s="316"/>
    </row>
    <row r="882" spans="1:10">
      <c r="A882" s="194"/>
      <c r="B882" s="166"/>
      <c r="C882" s="559"/>
      <c r="D882" s="559"/>
      <c r="E882" s="559"/>
      <c r="F882" s="559"/>
      <c r="G882" s="162"/>
      <c r="H882" s="195"/>
      <c r="I882" s="537"/>
      <c r="J882" s="316"/>
    </row>
    <row r="883" spans="1:10">
      <c r="A883" s="194"/>
      <c r="B883" s="166"/>
      <c r="C883" s="559"/>
      <c r="D883" s="559"/>
      <c r="E883" s="559"/>
      <c r="F883" s="559"/>
      <c r="G883" s="162"/>
      <c r="H883" s="195"/>
      <c r="I883" s="537"/>
      <c r="J883" s="316"/>
    </row>
    <row r="884" spans="1:10">
      <c r="A884" s="194"/>
      <c r="B884" s="166"/>
      <c r="C884" s="559"/>
      <c r="D884" s="559"/>
      <c r="E884" s="559"/>
      <c r="F884" s="559"/>
      <c r="G884" s="162"/>
      <c r="H884" s="195"/>
      <c r="I884" s="537"/>
      <c r="J884" s="316"/>
    </row>
    <row r="885" spans="1:10">
      <c r="A885" s="194"/>
      <c r="B885" s="166"/>
      <c r="C885" s="559"/>
      <c r="D885" s="559"/>
      <c r="E885" s="559"/>
      <c r="F885" s="559"/>
      <c r="G885" s="162"/>
      <c r="H885" s="195"/>
      <c r="I885" s="537"/>
      <c r="J885" s="316"/>
    </row>
    <row r="886" spans="1:10">
      <c r="A886" s="194"/>
      <c r="B886" s="166"/>
      <c r="C886" s="559"/>
      <c r="D886" s="559"/>
      <c r="E886" s="559"/>
      <c r="F886" s="559"/>
      <c r="G886" s="162"/>
      <c r="H886" s="195"/>
      <c r="I886" s="537"/>
      <c r="J886" s="316"/>
    </row>
    <row r="887" spans="1:10">
      <c r="A887" s="194"/>
      <c r="B887" s="166"/>
      <c r="C887" s="559"/>
      <c r="D887" s="559"/>
      <c r="E887" s="559"/>
      <c r="F887" s="559"/>
      <c r="G887" s="162"/>
      <c r="H887" s="195"/>
      <c r="I887" s="537"/>
      <c r="J887" s="316"/>
    </row>
    <row r="888" spans="1:10">
      <c r="A888" s="194"/>
      <c r="B888" s="166"/>
      <c r="C888" s="559"/>
      <c r="D888" s="559"/>
      <c r="E888" s="559"/>
      <c r="F888" s="559"/>
      <c r="G888" s="162"/>
      <c r="H888" s="195"/>
      <c r="I888" s="537"/>
      <c r="J888" s="316"/>
    </row>
    <row r="889" spans="1:10">
      <c r="A889" s="194"/>
      <c r="B889" s="166"/>
      <c r="C889" s="559"/>
      <c r="D889" s="559"/>
      <c r="E889" s="559"/>
      <c r="F889" s="559"/>
      <c r="G889" s="162"/>
      <c r="H889" s="195"/>
      <c r="I889" s="537"/>
      <c r="J889" s="316"/>
    </row>
    <row r="890" spans="1:10">
      <c r="A890" s="194"/>
      <c r="B890" s="166"/>
      <c r="C890" s="559"/>
      <c r="D890" s="559"/>
      <c r="E890" s="559"/>
      <c r="F890" s="559"/>
      <c r="G890" s="162"/>
      <c r="H890" s="195"/>
      <c r="I890" s="537"/>
      <c r="J890" s="316"/>
    </row>
    <row r="891" spans="1:10">
      <c r="A891" s="194"/>
      <c r="B891" s="166"/>
      <c r="C891" s="559"/>
      <c r="D891" s="559"/>
      <c r="E891" s="559"/>
      <c r="F891" s="559"/>
      <c r="G891" s="162"/>
      <c r="H891" s="195"/>
      <c r="I891" s="537"/>
      <c r="J891" s="316"/>
    </row>
    <row r="892" spans="1:10">
      <c r="A892" s="194"/>
      <c r="B892" s="166"/>
      <c r="C892" s="559"/>
      <c r="D892" s="559"/>
      <c r="E892" s="559"/>
      <c r="F892" s="559"/>
      <c r="G892" s="162"/>
      <c r="H892" s="195"/>
      <c r="I892" s="537"/>
      <c r="J892" s="316"/>
    </row>
    <row r="893" spans="1:10">
      <c r="A893" s="194"/>
      <c r="B893" s="166"/>
      <c r="C893" s="559"/>
      <c r="D893" s="559"/>
      <c r="E893" s="559"/>
      <c r="F893" s="559"/>
      <c r="G893" s="162"/>
      <c r="H893" s="195"/>
      <c r="I893" s="537"/>
      <c r="J893" s="316"/>
    </row>
    <row r="894" spans="1:10">
      <c r="A894" s="194"/>
      <c r="B894" s="166"/>
      <c r="C894" s="559"/>
      <c r="D894" s="559"/>
      <c r="E894" s="559"/>
      <c r="F894" s="559"/>
      <c r="G894" s="162"/>
      <c r="H894" s="195"/>
      <c r="I894" s="537"/>
      <c r="J894" s="316"/>
    </row>
    <row r="895" spans="1:10">
      <c r="A895" s="194"/>
      <c r="B895" s="166"/>
      <c r="C895" s="559"/>
      <c r="D895" s="559"/>
      <c r="E895" s="559"/>
      <c r="F895" s="559"/>
      <c r="G895" s="162"/>
      <c r="H895" s="195"/>
      <c r="I895" s="537"/>
      <c r="J895" s="316"/>
    </row>
    <row r="896" spans="1:10">
      <c r="A896" s="194"/>
      <c r="B896" s="166"/>
      <c r="C896" s="559"/>
      <c r="D896" s="559"/>
      <c r="E896" s="559"/>
      <c r="F896" s="559"/>
      <c r="G896" s="162"/>
      <c r="H896" s="195"/>
      <c r="I896" s="537"/>
      <c r="J896" s="316"/>
    </row>
    <row r="897" spans="1:10">
      <c r="A897" s="194"/>
      <c r="B897" s="166"/>
      <c r="C897" s="559"/>
      <c r="D897" s="559"/>
      <c r="E897" s="559"/>
      <c r="F897" s="559"/>
      <c r="G897" s="162"/>
      <c r="H897" s="195"/>
      <c r="I897" s="537"/>
      <c r="J897" s="316"/>
    </row>
    <row r="898" spans="1:10">
      <c r="A898" s="194"/>
      <c r="B898" s="166"/>
      <c r="C898" s="559"/>
      <c r="D898" s="559"/>
      <c r="E898" s="559"/>
      <c r="F898" s="559"/>
      <c r="G898" s="162"/>
      <c r="H898" s="195"/>
      <c r="I898" s="537"/>
      <c r="J898" s="316"/>
    </row>
    <row r="899" spans="1:10">
      <c r="A899" s="194"/>
      <c r="B899" s="166"/>
      <c r="C899" s="559"/>
      <c r="D899" s="559"/>
      <c r="E899" s="559"/>
      <c r="F899" s="559"/>
      <c r="G899" s="162"/>
      <c r="H899" s="195"/>
      <c r="I899" s="537"/>
      <c r="J899" s="316"/>
    </row>
    <row r="900" spans="1:10">
      <c r="A900" s="194"/>
      <c r="B900" s="166"/>
      <c r="C900" s="559"/>
      <c r="D900" s="559"/>
      <c r="E900" s="559"/>
      <c r="F900" s="559"/>
      <c r="G900" s="162"/>
      <c r="H900" s="195"/>
      <c r="I900" s="537"/>
      <c r="J900" s="316"/>
    </row>
    <row r="901" spans="1:10">
      <c r="A901" s="194"/>
      <c r="B901" s="166"/>
      <c r="C901" s="559"/>
      <c r="D901" s="559"/>
      <c r="E901" s="559"/>
      <c r="F901" s="559"/>
      <c r="G901" s="162"/>
      <c r="H901" s="195"/>
      <c r="I901" s="537"/>
      <c r="J901" s="316"/>
    </row>
    <row r="902" spans="1:10">
      <c r="A902" s="194"/>
      <c r="B902" s="166"/>
      <c r="C902" s="559"/>
      <c r="D902" s="559"/>
      <c r="E902" s="559"/>
      <c r="F902" s="559"/>
      <c r="G902" s="162"/>
      <c r="H902" s="195"/>
      <c r="I902" s="537"/>
      <c r="J902" s="316"/>
    </row>
    <row r="903" spans="1:10">
      <c r="A903" s="194"/>
      <c r="B903" s="166"/>
      <c r="C903" s="559"/>
      <c r="D903" s="559"/>
      <c r="E903" s="559"/>
      <c r="F903" s="559"/>
      <c r="G903" s="162"/>
      <c r="H903" s="195"/>
      <c r="I903" s="537"/>
      <c r="J903" s="316"/>
    </row>
    <row r="904" spans="1:10">
      <c r="A904" s="194"/>
      <c r="B904" s="166"/>
      <c r="C904" s="559"/>
      <c r="D904" s="559"/>
      <c r="E904" s="559"/>
      <c r="F904" s="559"/>
      <c r="G904" s="162"/>
      <c r="H904" s="195"/>
      <c r="I904" s="537"/>
      <c r="J904" s="316"/>
    </row>
    <row r="905" spans="1:10">
      <c r="A905" s="194"/>
      <c r="B905" s="166"/>
      <c r="C905" s="559"/>
      <c r="D905" s="559"/>
      <c r="E905" s="559"/>
      <c r="F905" s="559"/>
      <c r="G905" s="162"/>
      <c r="H905" s="195"/>
      <c r="I905" s="537"/>
      <c r="J905" s="316"/>
    </row>
    <row r="906" spans="1:10">
      <c r="A906" s="194"/>
      <c r="B906" s="166"/>
      <c r="C906" s="559"/>
      <c r="D906" s="559"/>
      <c r="E906" s="559"/>
      <c r="F906" s="559"/>
      <c r="G906" s="162"/>
      <c r="H906" s="195"/>
      <c r="I906" s="537"/>
      <c r="J906" s="316"/>
    </row>
    <row r="907" spans="1:10">
      <c r="A907" s="194"/>
      <c r="B907" s="166"/>
      <c r="C907" s="559"/>
      <c r="D907" s="559"/>
      <c r="E907" s="559"/>
      <c r="F907" s="559"/>
      <c r="G907" s="162"/>
      <c r="H907" s="195"/>
      <c r="I907" s="537"/>
      <c r="J907" s="316"/>
    </row>
    <row r="908" spans="1:10">
      <c r="A908" s="194"/>
      <c r="B908" s="166"/>
      <c r="C908" s="559"/>
      <c r="D908" s="559"/>
      <c r="E908" s="559"/>
      <c r="F908" s="559"/>
      <c r="G908" s="162"/>
      <c r="H908" s="195"/>
      <c r="I908" s="537"/>
      <c r="J908" s="316"/>
    </row>
    <row r="909" spans="1:10">
      <c r="A909" s="194"/>
      <c r="B909" s="166"/>
      <c r="C909" s="559"/>
      <c r="D909" s="559"/>
      <c r="E909" s="559"/>
      <c r="F909" s="559"/>
      <c r="G909" s="162"/>
      <c r="H909" s="195"/>
      <c r="I909" s="537"/>
      <c r="J909" s="316"/>
    </row>
    <row r="910" spans="1:10">
      <c r="A910" s="194"/>
      <c r="B910" s="166"/>
      <c r="C910" s="559"/>
      <c r="D910" s="559"/>
      <c r="E910" s="559"/>
      <c r="F910" s="559"/>
      <c r="G910" s="162"/>
      <c r="H910" s="195"/>
      <c r="I910" s="537"/>
      <c r="J910" s="316"/>
    </row>
    <row r="911" spans="1:10">
      <c r="A911" s="194"/>
      <c r="B911" s="166"/>
      <c r="C911" s="559"/>
      <c r="D911" s="559"/>
      <c r="E911" s="559"/>
      <c r="F911" s="559"/>
      <c r="G911" s="162"/>
      <c r="H911" s="195"/>
      <c r="I911" s="537"/>
      <c r="J911" s="316"/>
    </row>
    <row r="912" spans="1:10">
      <c r="A912" s="194"/>
      <c r="B912" s="166"/>
      <c r="C912" s="559"/>
      <c r="D912" s="559"/>
      <c r="E912" s="559"/>
      <c r="F912" s="559"/>
      <c r="G912" s="162"/>
      <c r="H912" s="195"/>
      <c r="I912" s="537"/>
      <c r="J912" s="316"/>
    </row>
    <row r="913" spans="1:10">
      <c r="A913" s="194"/>
      <c r="B913" s="166"/>
      <c r="C913" s="559"/>
      <c r="D913" s="559"/>
      <c r="E913" s="559"/>
      <c r="F913" s="559"/>
      <c r="G913" s="162"/>
      <c r="H913" s="195"/>
      <c r="I913" s="537"/>
      <c r="J913" s="316"/>
    </row>
    <row r="914" spans="1:10">
      <c r="A914" s="194"/>
      <c r="B914" s="166"/>
      <c r="C914" s="559"/>
      <c r="D914" s="559"/>
      <c r="E914" s="559"/>
      <c r="F914" s="559"/>
      <c r="G914" s="162"/>
      <c r="H914" s="195"/>
      <c r="I914" s="537"/>
      <c r="J914" s="316"/>
    </row>
    <row r="915" spans="1:10">
      <c r="A915" s="194"/>
      <c r="B915" s="166"/>
      <c r="C915" s="559"/>
      <c r="D915" s="559"/>
      <c r="E915" s="559"/>
      <c r="F915" s="559"/>
      <c r="G915" s="162"/>
      <c r="H915" s="195"/>
      <c r="I915" s="537"/>
      <c r="J915" s="316"/>
    </row>
    <row r="916" spans="1:10">
      <c r="A916" s="194"/>
      <c r="B916" s="166"/>
      <c r="C916" s="559"/>
      <c r="D916" s="559"/>
      <c r="E916" s="559"/>
      <c r="F916" s="559"/>
      <c r="G916" s="162"/>
      <c r="H916" s="195"/>
      <c r="I916" s="537"/>
      <c r="J916" s="316"/>
    </row>
    <row r="917" spans="1:10">
      <c r="A917" s="194"/>
      <c r="B917" s="166"/>
      <c r="C917" s="559"/>
      <c r="D917" s="559"/>
      <c r="E917" s="559"/>
      <c r="F917" s="559"/>
      <c r="G917" s="162"/>
      <c r="H917" s="195"/>
      <c r="I917" s="537"/>
      <c r="J917" s="316"/>
    </row>
    <row r="918" spans="1:10">
      <c r="A918" s="194"/>
      <c r="B918" s="166"/>
      <c r="C918" s="559"/>
      <c r="D918" s="559"/>
      <c r="E918" s="559"/>
      <c r="F918" s="559"/>
      <c r="G918" s="162"/>
      <c r="H918" s="195"/>
      <c r="I918" s="537"/>
      <c r="J918" s="316"/>
    </row>
    <row r="919" spans="1:10">
      <c r="A919" s="194"/>
      <c r="B919" s="166"/>
      <c r="C919" s="559"/>
      <c r="D919" s="559"/>
      <c r="E919" s="559"/>
      <c r="F919" s="559"/>
      <c r="G919" s="162"/>
      <c r="H919" s="195"/>
      <c r="I919" s="537"/>
      <c r="J919" s="316"/>
    </row>
    <row r="920" spans="1:10">
      <c r="A920" s="194"/>
      <c r="B920" s="166"/>
      <c r="C920" s="559"/>
      <c r="D920" s="559"/>
      <c r="E920" s="559"/>
      <c r="F920" s="559"/>
      <c r="G920" s="162"/>
      <c r="H920" s="195"/>
      <c r="I920" s="537"/>
      <c r="J920" s="316"/>
    </row>
    <row r="921" spans="1:10">
      <c r="A921" s="194"/>
      <c r="B921" s="166"/>
      <c r="C921" s="559"/>
      <c r="D921" s="559"/>
      <c r="E921" s="559"/>
      <c r="F921" s="559"/>
      <c r="G921" s="162"/>
      <c r="H921" s="195"/>
      <c r="I921" s="537"/>
      <c r="J921" s="316"/>
    </row>
    <row r="922" spans="1:10">
      <c r="A922" s="194"/>
      <c r="B922" s="166"/>
      <c r="C922" s="559"/>
      <c r="D922" s="559"/>
      <c r="E922" s="559"/>
      <c r="F922" s="559"/>
      <c r="G922" s="162"/>
      <c r="H922" s="195"/>
      <c r="I922" s="537"/>
      <c r="J922" s="316"/>
    </row>
    <row r="923" spans="1:10">
      <c r="A923" s="194"/>
      <c r="B923" s="166"/>
      <c r="C923" s="559"/>
      <c r="D923" s="559"/>
      <c r="E923" s="559"/>
      <c r="F923" s="559"/>
      <c r="G923" s="162"/>
      <c r="H923" s="195"/>
      <c r="I923" s="537"/>
      <c r="J923" s="316"/>
    </row>
    <row r="924" spans="1:10">
      <c r="A924" s="194"/>
      <c r="B924" s="166"/>
      <c r="C924" s="559"/>
      <c r="D924" s="559"/>
      <c r="E924" s="559"/>
      <c r="F924" s="559"/>
      <c r="G924" s="162"/>
      <c r="H924" s="195"/>
      <c r="I924" s="537"/>
      <c r="J924" s="316"/>
    </row>
    <row r="925" spans="1:10">
      <c r="A925" s="194"/>
      <c r="B925" s="166"/>
      <c r="C925" s="559"/>
      <c r="D925" s="559"/>
      <c r="E925" s="559"/>
      <c r="F925" s="559"/>
      <c r="G925" s="162"/>
      <c r="H925" s="195"/>
      <c r="I925" s="537"/>
      <c r="J925" s="316"/>
    </row>
    <row r="926" spans="1:10">
      <c r="A926" s="194"/>
      <c r="B926" s="166"/>
      <c r="C926" s="559"/>
      <c r="D926" s="559"/>
      <c r="E926" s="559"/>
      <c r="F926" s="559"/>
      <c r="G926" s="162"/>
      <c r="H926" s="195"/>
      <c r="I926" s="537"/>
      <c r="J926" s="316"/>
    </row>
    <row r="927" spans="1:10">
      <c r="A927" s="194"/>
      <c r="B927" s="166"/>
      <c r="C927" s="559"/>
      <c r="D927" s="559"/>
      <c r="E927" s="559"/>
      <c r="F927" s="559"/>
      <c r="G927" s="162"/>
      <c r="H927" s="195"/>
      <c r="I927" s="537"/>
      <c r="J927" s="316"/>
    </row>
    <row r="928" spans="1:10">
      <c r="A928" s="194"/>
      <c r="B928" s="166"/>
      <c r="C928" s="559"/>
      <c r="D928" s="559"/>
      <c r="E928" s="559"/>
      <c r="F928" s="559"/>
      <c r="G928" s="162"/>
      <c r="H928" s="195"/>
      <c r="I928" s="537"/>
      <c r="J928" s="316"/>
    </row>
    <row r="929" spans="1:10">
      <c r="A929" s="194"/>
      <c r="B929" s="166"/>
      <c r="C929" s="559"/>
      <c r="D929" s="559"/>
      <c r="E929" s="559"/>
      <c r="F929" s="559"/>
      <c r="G929" s="162"/>
      <c r="H929" s="195"/>
      <c r="I929" s="537"/>
      <c r="J929" s="316"/>
    </row>
    <row r="930" spans="1:10">
      <c r="A930" s="194"/>
      <c r="B930" s="166"/>
      <c r="C930" s="559"/>
      <c r="D930" s="559"/>
      <c r="E930" s="559"/>
      <c r="F930" s="559"/>
      <c r="G930" s="162"/>
      <c r="H930" s="195"/>
      <c r="I930" s="537"/>
      <c r="J930" s="316"/>
    </row>
    <row r="931" spans="1:10">
      <c r="A931" s="194"/>
      <c r="B931" s="166"/>
      <c r="C931" s="559"/>
      <c r="D931" s="559"/>
      <c r="E931" s="559"/>
      <c r="F931" s="559"/>
      <c r="G931" s="162"/>
      <c r="H931" s="195"/>
      <c r="I931" s="537"/>
      <c r="J931" s="316"/>
    </row>
    <row r="932" spans="1:10">
      <c r="A932" s="194"/>
      <c r="B932" s="166"/>
      <c r="C932" s="559"/>
      <c r="D932" s="559"/>
      <c r="E932" s="559"/>
      <c r="F932" s="559"/>
      <c r="G932" s="162"/>
      <c r="H932" s="195"/>
      <c r="I932" s="537"/>
      <c r="J932" s="316"/>
    </row>
    <row r="933" spans="1:10">
      <c r="A933" s="194"/>
      <c r="B933" s="166"/>
      <c r="C933" s="559"/>
      <c r="D933" s="559"/>
      <c r="E933" s="559"/>
      <c r="F933" s="559"/>
      <c r="G933" s="162"/>
      <c r="H933" s="195"/>
      <c r="I933" s="537"/>
      <c r="J933" s="316"/>
    </row>
    <row r="934" spans="1:10">
      <c r="A934" s="194"/>
      <c r="B934" s="166"/>
      <c r="C934" s="559"/>
      <c r="D934" s="559"/>
      <c r="E934" s="559"/>
      <c r="F934" s="559"/>
      <c r="G934" s="162"/>
      <c r="H934" s="195"/>
      <c r="I934" s="537"/>
      <c r="J934" s="316"/>
    </row>
    <row r="935" spans="1:10">
      <c r="A935" s="194"/>
      <c r="B935" s="166"/>
      <c r="C935" s="559"/>
      <c r="D935" s="559"/>
      <c r="E935" s="559"/>
      <c r="F935" s="559"/>
      <c r="G935" s="162"/>
      <c r="H935" s="195"/>
      <c r="I935" s="537"/>
      <c r="J935" s="316"/>
    </row>
    <row r="936" spans="1:10">
      <c r="A936" s="194"/>
      <c r="B936" s="166"/>
      <c r="C936" s="559"/>
      <c r="D936" s="559"/>
      <c r="E936" s="559"/>
      <c r="F936" s="559"/>
      <c r="G936" s="162"/>
      <c r="H936" s="195"/>
      <c r="I936" s="537"/>
      <c r="J936" s="316"/>
    </row>
    <row r="937" spans="1:10">
      <c r="A937" s="194"/>
      <c r="B937" s="166"/>
      <c r="C937" s="559"/>
      <c r="D937" s="559"/>
      <c r="E937" s="559"/>
      <c r="F937" s="559"/>
      <c r="G937" s="162"/>
      <c r="H937" s="195"/>
      <c r="I937" s="537"/>
      <c r="J937" s="316"/>
    </row>
    <row r="938" spans="1:10">
      <c r="A938" s="194"/>
      <c r="B938" s="166"/>
      <c r="C938" s="559"/>
      <c r="D938" s="559"/>
      <c r="E938" s="559"/>
      <c r="F938" s="559"/>
      <c r="G938" s="162"/>
      <c r="H938" s="195"/>
      <c r="I938" s="537"/>
      <c r="J938" s="316"/>
    </row>
    <row r="939" spans="1:10">
      <c r="A939" s="194"/>
      <c r="B939" s="166"/>
      <c r="C939" s="559"/>
      <c r="D939" s="559"/>
      <c r="E939" s="559"/>
      <c r="F939" s="559"/>
      <c r="G939" s="162"/>
      <c r="H939" s="195"/>
      <c r="I939" s="537"/>
      <c r="J939" s="316"/>
    </row>
    <row r="940" spans="1:10">
      <c r="A940" s="194"/>
      <c r="B940" s="166"/>
      <c r="C940" s="559"/>
      <c r="D940" s="559"/>
      <c r="E940" s="559"/>
      <c r="F940" s="559"/>
      <c r="G940" s="162"/>
      <c r="H940" s="195"/>
      <c r="I940" s="537"/>
      <c r="J940" s="316"/>
    </row>
    <row r="941" spans="1:10">
      <c r="A941" s="194"/>
      <c r="B941" s="166"/>
      <c r="C941" s="559"/>
      <c r="D941" s="559"/>
      <c r="E941" s="559"/>
      <c r="F941" s="559"/>
      <c r="G941" s="162"/>
      <c r="H941" s="195"/>
      <c r="I941" s="537"/>
      <c r="J941" s="316"/>
    </row>
    <row r="942" spans="1:10">
      <c r="A942" s="194"/>
      <c r="B942" s="166"/>
      <c r="C942" s="559"/>
      <c r="D942" s="559"/>
      <c r="E942" s="559"/>
      <c r="F942" s="559"/>
      <c r="G942" s="162"/>
      <c r="H942" s="195"/>
      <c r="I942" s="537"/>
      <c r="J942" s="316"/>
    </row>
    <row r="943" spans="1:10">
      <c r="A943" s="194"/>
      <c r="B943" s="166"/>
      <c r="C943" s="559"/>
      <c r="D943" s="559"/>
      <c r="E943" s="559"/>
      <c r="F943" s="559"/>
      <c r="G943" s="162"/>
      <c r="H943" s="195"/>
      <c r="I943" s="537"/>
      <c r="J943" s="316"/>
    </row>
    <row r="944" spans="1:10">
      <c r="A944" s="194"/>
      <c r="B944" s="166"/>
      <c r="C944" s="559"/>
      <c r="D944" s="559"/>
      <c r="E944" s="559"/>
      <c r="F944" s="559"/>
      <c r="G944" s="162"/>
      <c r="H944" s="195"/>
      <c r="I944" s="537"/>
      <c r="J944" s="316"/>
    </row>
    <row r="945" spans="1:10">
      <c r="A945" s="194"/>
      <c r="B945" s="166"/>
      <c r="C945" s="559"/>
      <c r="D945" s="559"/>
      <c r="E945" s="559"/>
      <c r="F945" s="559"/>
      <c r="G945" s="162"/>
      <c r="H945" s="195"/>
      <c r="I945" s="537"/>
      <c r="J945" s="316"/>
    </row>
    <row r="946" spans="1:10">
      <c r="A946" s="194"/>
      <c r="B946" s="166"/>
      <c r="C946" s="559"/>
      <c r="D946" s="559"/>
      <c r="E946" s="559"/>
      <c r="F946" s="559"/>
      <c r="G946" s="162"/>
      <c r="H946" s="195"/>
      <c r="I946" s="537"/>
      <c r="J946" s="316"/>
    </row>
    <row r="947" spans="1:10">
      <c r="A947" s="194"/>
      <c r="B947" s="166"/>
      <c r="C947" s="559"/>
      <c r="D947" s="559"/>
      <c r="E947" s="559"/>
      <c r="F947" s="559"/>
      <c r="G947" s="162"/>
      <c r="H947" s="195"/>
      <c r="I947" s="537"/>
      <c r="J947" s="316"/>
    </row>
    <row r="948" spans="1:10">
      <c r="A948" s="194"/>
      <c r="B948" s="166"/>
      <c r="C948" s="559"/>
      <c r="D948" s="559"/>
      <c r="E948" s="559"/>
      <c r="F948" s="559"/>
      <c r="G948" s="162"/>
      <c r="H948" s="195"/>
      <c r="I948" s="537"/>
      <c r="J948" s="316"/>
    </row>
    <row r="949" spans="1:10">
      <c r="A949" s="194"/>
      <c r="B949" s="166"/>
      <c r="C949" s="559"/>
      <c r="D949" s="559"/>
      <c r="E949" s="559"/>
      <c r="F949" s="559"/>
      <c r="G949" s="162"/>
      <c r="H949" s="195"/>
      <c r="I949" s="537"/>
      <c r="J949" s="316"/>
    </row>
    <row r="950" spans="1:10">
      <c r="A950" s="194"/>
      <c r="B950" s="166"/>
      <c r="C950" s="559"/>
      <c r="D950" s="559"/>
      <c r="E950" s="559"/>
      <c r="F950" s="559"/>
      <c r="G950" s="162"/>
      <c r="H950" s="195"/>
      <c r="I950" s="537"/>
      <c r="J950" s="316"/>
    </row>
    <row r="951" spans="1:10">
      <c r="A951" s="194"/>
      <c r="B951" s="166"/>
      <c r="C951" s="559"/>
      <c r="D951" s="559"/>
      <c r="E951" s="559"/>
      <c r="F951" s="559"/>
      <c r="G951" s="162"/>
      <c r="H951" s="195"/>
      <c r="I951" s="537"/>
      <c r="J951" s="316"/>
    </row>
    <row r="952" spans="1:10">
      <c r="A952" s="194"/>
      <c r="B952" s="166"/>
      <c r="C952" s="559"/>
      <c r="D952" s="559"/>
      <c r="E952" s="559"/>
      <c r="F952" s="559"/>
      <c r="G952" s="162"/>
      <c r="H952" s="195"/>
      <c r="I952" s="537"/>
      <c r="J952" s="316"/>
    </row>
    <row r="953" spans="1:10">
      <c r="A953" s="194"/>
      <c r="B953" s="166"/>
      <c r="C953" s="559"/>
      <c r="D953" s="559"/>
      <c r="E953" s="559"/>
      <c r="F953" s="559"/>
      <c r="G953" s="162"/>
      <c r="H953" s="195"/>
      <c r="I953" s="537"/>
      <c r="J953" s="316"/>
    </row>
    <row r="954" spans="1:10">
      <c r="A954" s="194"/>
      <c r="B954" s="166"/>
      <c r="C954" s="559"/>
      <c r="D954" s="559"/>
      <c r="E954" s="559"/>
      <c r="F954" s="559"/>
      <c r="G954" s="162"/>
      <c r="H954" s="195"/>
      <c r="I954" s="537"/>
      <c r="J954" s="316"/>
    </row>
    <row r="955" spans="1:10">
      <c r="A955" s="194"/>
      <c r="B955" s="166"/>
      <c r="C955" s="559"/>
      <c r="D955" s="559"/>
      <c r="E955" s="559"/>
      <c r="F955" s="559"/>
      <c r="G955" s="162"/>
      <c r="H955" s="195"/>
      <c r="I955" s="537"/>
      <c r="J955" s="316"/>
    </row>
    <row r="956" spans="1:10">
      <c r="A956" s="194"/>
      <c r="B956" s="166"/>
      <c r="C956" s="559"/>
      <c r="D956" s="559"/>
      <c r="E956" s="559"/>
      <c r="F956" s="559"/>
      <c r="G956" s="162"/>
      <c r="H956" s="195"/>
      <c r="I956" s="537"/>
      <c r="J956" s="316"/>
    </row>
    <row r="957" spans="1:10">
      <c r="A957" s="194"/>
      <c r="B957" s="166"/>
      <c r="C957" s="559"/>
      <c r="D957" s="559"/>
      <c r="E957" s="559"/>
      <c r="F957" s="559"/>
      <c r="G957" s="162"/>
      <c r="H957" s="195"/>
      <c r="I957" s="537"/>
      <c r="J957" s="316"/>
    </row>
    <row r="958" spans="1:10">
      <c r="A958" s="194"/>
      <c r="B958" s="166"/>
      <c r="C958" s="559"/>
      <c r="D958" s="559"/>
      <c r="E958" s="559"/>
      <c r="F958" s="559"/>
      <c r="G958" s="162"/>
      <c r="H958" s="195"/>
      <c r="I958" s="537"/>
      <c r="J958" s="316"/>
    </row>
    <row r="959" spans="1:10">
      <c r="A959" s="194"/>
      <c r="B959" s="166"/>
      <c r="C959" s="559"/>
      <c r="D959" s="559"/>
      <c r="E959" s="559"/>
      <c r="F959" s="559"/>
      <c r="G959" s="162"/>
      <c r="H959" s="195"/>
      <c r="I959" s="537"/>
      <c r="J959" s="316"/>
    </row>
    <row r="960" spans="1:10">
      <c r="A960" s="194"/>
      <c r="B960" s="166"/>
      <c r="C960" s="559"/>
      <c r="D960" s="559"/>
      <c r="E960" s="559"/>
      <c r="F960" s="559"/>
      <c r="G960" s="162"/>
      <c r="H960" s="195"/>
      <c r="I960" s="537"/>
      <c r="J960" s="316"/>
    </row>
    <row r="961" spans="1:10">
      <c r="A961" s="194"/>
      <c r="B961" s="166"/>
      <c r="C961" s="559"/>
      <c r="D961" s="559"/>
      <c r="E961" s="559"/>
      <c r="F961" s="559"/>
      <c r="G961" s="162"/>
      <c r="H961" s="195"/>
      <c r="I961" s="537"/>
      <c r="J961" s="316"/>
    </row>
    <row r="962" spans="1:10">
      <c r="A962" s="194"/>
      <c r="B962" s="166"/>
      <c r="C962" s="559"/>
      <c r="D962" s="559"/>
      <c r="E962" s="559"/>
      <c r="F962" s="559"/>
      <c r="G962" s="162"/>
      <c r="H962" s="195"/>
      <c r="I962" s="537"/>
      <c r="J962" s="316"/>
    </row>
    <row r="963" spans="1:10">
      <c r="A963" s="194"/>
      <c r="B963" s="166"/>
      <c r="C963" s="559"/>
      <c r="D963" s="559"/>
      <c r="E963" s="559"/>
      <c r="F963" s="559"/>
      <c r="G963" s="162"/>
      <c r="H963" s="195"/>
      <c r="I963" s="537"/>
      <c r="J963" s="316"/>
    </row>
    <row r="964" spans="1:10">
      <c r="A964" s="194"/>
      <c r="B964" s="166"/>
      <c r="C964" s="559"/>
      <c r="D964" s="559"/>
      <c r="E964" s="559"/>
      <c r="F964" s="559"/>
      <c r="G964" s="162"/>
      <c r="H964" s="195"/>
      <c r="I964" s="537"/>
      <c r="J964" s="316"/>
    </row>
    <row r="965" spans="1:10">
      <c r="A965" s="194"/>
      <c r="B965" s="166"/>
      <c r="C965" s="559"/>
      <c r="D965" s="559"/>
      <c r="E965" s="559"/>
      <c r="F965" s="559"/>
      <c r="G965" s="162"/>
      <c r="H965" s="195"/>
      <c r="I965" s="537"/>
      <c r="J965" s="316"/>
    </row>
    <row r="966" spans="1:10">
      <c r="A966" s="194"/>
      <c r="B966" s="166"/>
      <c r="C966" s="559"/>
      <c r="D966" s="559"/>
      <c r="E966" s="559"/>
      <c r="F966" s="559"/>
      <c r="G966" s="162"/>
      <c r="H966" s="195"/>
      <c r="I966" s="537"/>
      <c r="J966" s="316"/>
    </row>
    <row r="967" spans="1:10">
      <c r="A967" s="194"/>
      <c r="B967" s="166"/>
      <c r="C967" s="559"/>
      <c r="D967" s="559"/>
      <c r="E967" s="559"/>
      <c r="F967" s="559"/>
      <c r="G967" s="162"/>
      <c r="H967" s="195"/>
      <c r="I967" s="537"/>
      <c r="J967" s="316"/>
    </row>
    <row r="968" spans="1:10">
      <c r="A968" s="194"/>
      <c r="B968" s="166"/>
      <c r="C968" s="559"/>
      <c r="D968" s="559"/>
      <c r="E968" s="559"/>
      <c r="F968" s="559"/>
      <c r="G968" s="162"/>
      <c r="H968" s="195"/>
      <c r="I968" s="537"/>
      <c r="J968" s="316"/>
    </row>
    <row r="969" spans="1:10">
      <c r="A969" s="194"/>
      <c r="B969" s="166"/>
      <c r="C969" s="559"/>
      <c r="D969" s="559"/>
      <c r="E969" s="559"/>
      <c r="F969" s="559"/>
      <c r="G969" s="162"/>
      <c r="H969" s="195"/>
      <c r="I969" s="537"/>
      <c r="J969" s="316"/>
    </row>
    <row r="970" spans="1:10">
      <c r="A970" s="194"/>
      <c r="B970" s="166"/>
      <c r="C970" s="559"/>
      <c r="D970" s="559"/>
      <c r="E970" s="559"/>
      <c r="F970" s="559"/>
      <c r="G970" s="162"/>
      <c r="H970" s="195"/>
      <c r="I970" s="537"/>
      <c r="J970" s="316"/>
    </row>
    <row r="971" spans="1:10">
      <c r="A971" s="194"/>
      <c r="B971" s="166"/>
      <c r="C971" s="559"/>
      <c r="D971" s="559"/>
      <c r="E971" s="559"/>
      <c r="F971" s="559"/>
      <c r="G971" s="162"/>
      <c r="H971" s="195"/>
      <c r="I971" s="537"/>
      <c r="J971" s="316"/>
    </row>
    <row r="972" spans="1:10">
      <c r="A972" s="194"/>
      <c r="B972" s="166"/>
      <c r="C972" s="559"/>
      <c r="D972" s="559"/>
      <c r="E972" s="559"/>
      <c r="F972" s="559"/>
      <c r="G972" s="162"/>
      <c r="H972" s="195"/>
      <c r="I972" s="537"/>
      <c r="J972" s="316"/>
    </row>
    <row r="973" spans="1:10">
      <c r="A973" s="194"/>
      <c r="B973" s="166"/>
      <c r="C973" s="559"/>
      <c r="D973" s="559"/>
      <c r="E973" s="559"/>
      <c r="F973" s="559"/>
      <c r="G973" s="162"/>
      <c r="H973" s="195"/>
      <c r="I973" s="537"/>
      <c r="J973" s="316"/>
    </row>
    <row r="974" spans="1:10">
      <c r="A974" s="194"/>
      <c r="B974" s="166"/>
      <c r="C974" s="559"/>
      <c r="D974" s="559"/>
      <c r="E974" s="559"/>
      <c r="F974" s="559"/>
      <c r="G974" s="162"/>
      <c r="H974" s="195"/>
      <c r="I974" s="537"/>
      <c r="J974" s="316"/>
    </row>
    <row r="975" spans="1:10">
      <c r="A975" s="194"/>
      <c r="B975" s="166"/>
      <c r="C975" s="559"/>
      <c r="D975" s="559"/>
      <c r="E975" s="559"/>
      <c r="F975" s="559"/>
      <c r="G975" s="162"/>
      <c r="H975" s="195"/>
      <c r="I975" s="537"/>
      <c r="J975" s="316"/>
    </row>
    <row r="976" spans="1:10">
      <c r="A976" s="194"/>
      <c r="B976" s="166"/>
      <c r="C976" s="559"/>
      <c r="D976" s="559"/>
      <c r="E976" s="559"/>
      <c r="F976" s="559"/>
      <c r="G976" s="162"/>
      <c r="H976" s="195"/>
      <c r="I976" s="537"/>
      <c r="J976" s="316"/>
    </row>
    <row r="977" spans="1:10">
      <c r="A977" s="194"/>
      <c r="B977" s="166"/>
      <c r="C977" s="559"/>
      <c r="D977" s="559"/>
      <c r="E977" s="559"/>
      <c r="F977" s="559"/>
      <c r="G977" s="162"/>
      <c r="H977" s="195"/>
      <c r="I977" s="537"/>
      <c r="J977" s="316"/>
    </row>
    <row r="978" spans="1:10">
      <c r="A978" s="194"/>
      <c r="B978" s="166"/>
      <c r="C978" s="559"/>
      <c r="D978" s="559"/>
      <c r="E978" s="559"/>
      <c r="F978" s="559"/>
      <c r="G978" s="162"/>
      <c r="H978" s="195"/>
      <c r="I978" s="537"/>
      <c r="J978" s="316"/>
    </row>
    <row r="979" spans="1:10">
      <c r="A979" s="194"/>
      <c r="B979" s="166"/>
      <c r="C979" s="559"/>
      <c r="D979" s="559"/>
      <c r="E979" s="559"/>
      <c r="F979" s="559"/>
      <c r="G979" s="162"/>
      <c r="H979" s="195"/>
      <c r="I979" s="537"/>
      <c r="J979" s="316"/>
    </row>
    <row r="980" spans="1:10">
      <c r="A980" s="194"/>
      <c r="B980" s="166"/>
      <c r="C980" s="559"/>
      <c r="D980" s="559"/>
      <c r="E980" s="559"/>
      <c r="F980" s="559"/>
      <c r="G980" s="162"/>
      <c r="H980" s="195"/>
      <c r="I980" s="537"/>
      <c r="J980" s="316"/>
    </row>
    <row r="981" spans="1:10">
      <c r="A981" s="194"/>
      <c r="B981" s="166"/>
      <c r="C981" s="559"/>
      <c r="D981" s="559"/>
      <c r="E981" s="559"/>
      <c r="F981" s="559"/>
      <c r="G981" s="162"/>
      <c r="H981" s="195"/>
      <c r="I981" s="537"/>
      <c r="J981" s="316"/>
    </row>
    <row r="982" spans="1:10">
      <c r="A982" s="194"/>
      <c r="B982" s="166"/>
      <c r="C982" s="559"/>
      <c r="D982" s="559"/>
      <c r="E982" s="559"/>
      <c r="F982" s="559"/>
      <c r="G982" s="162"/>
      <c r="H982" s="195"/>
      <c r="I982" s="537"/>
      <c r="J982" s="316"/>
    </row>
    <row r="983" spans="1:10">
      <c r="A983" s="194"/>
      <c r="B983" s="166"/>
      <c r="C983" s="559"/>
      <c r="D983" s="559"/>
      <c r="E983" s="559"/>
      <c r="F983" s="559"/>
      <c r="G983" s="162"/>
      <c r="H983" s="195"/>
      <c r="I983" s="537"/>
      <c r="J983" s="316"/>
    </row>
    <row r="984" spans="1:10">
      <c r="A984" s="194"/>
      <c r="B984" s="166"/>
      <c r="C984" s="559"/>
      <c r="D984" s="559"/>
      <c r="E984" s="559"/>
      <c r="F984" s="559"/>
      <c r="G984" s="162"/>
      <c r="H984" s="195"/>
      <c r="I984" s="537"/>
      <c r="J984" s="316"/>
    </row>
    <row r="985" spans="1:10">
      <c r="A985" s="194"/>
      <c r="B985" s="166"/>
      <c r="C985" s="559"/>
      <c r="D985" s="559"/>
      <c r="E985" s="559"/>
      <c r="F985" s="559"/>
      <c r="G985" s="162"/>
      <c r="H985" s="195"/>
      <c r="I985" s="537"/>
      <c r="J985" s="316"/>
    </row>
    <row r="986" spans="1:10">
      <c r="A986" s="194"/>
      <c r="B986" s="166"/>
      <c r="C986" s="559"/>
      <c r="D986" s="559"/>
      <c r="E986" s="559"/>
      <c r="F986" s="559"/>
      <c r="G986" s="162"/>
      <c r="H986" s="195"/>
      <c r="I986" s="537"/>
      <c r="J986" s="316"/>
    </row>
    <row r="987" spans="1:10">
      <c r="A987" s="194"/>
      <c r="B987" s="166"/>
      <c r="C987" s="559"/>
      <c r="D987" s="559"/>
      <c r="E987" s="559"/>
      <c r="F987" s="559"/>
      <c r="G987" s="162"/>
      <c r="H987" s="195"/>
      <c r="I987" s="537"/>
      <c r="J987" s="316"/>
    </row>
    <row r="988" spans="1:10">
      <c r="A988" s="194"/>
      <c r="B988" s="166"/>
      <c r="C988" s="559"/>
      <c r="D988" s="559"/>
      <c r="E988" s="559"/>
      <c r="F988" s="559"/>
      <c r="G988" s="162"/>
      <c r="H988" s="195"/>
      <c r="I988" s="537"/>
      <c r="J988" s="316"/>
    </row>
    <row r="989" spans="1:10">
      <c r="A989" s="194"/>
      <c r="B989" s="166"/>
      <c r="C989" s="559"/>
      <c r="D989" s="559"/>
      <c r="E989" s="559"/>
      <c r="F989" s="559"/>
      <c r="G989" s="162"/>
      <c r="H989" s="195"/>
      <c r="I989" s="537"/>
      <c r="J989" s="316"/>
    </row>
    <row r="990" spans="1:10">
      <c r="A990" s="194"/>
      <c r="B990" s="166"/>
      <c r="C990" s="559"/>
      <c r="D990" s="559"/>
      <c r="E990" s="559"/>
      <c r="F990" s="559"/>
      <c r="G990" s="162"/>
      <c r="H990" s="195"/>
      <c r="I990" s="537"/>
      <c r="J990" s="316"/>
    </row>
    <row r="991" spans="1:10">
      <c r="A991" s="194"/>
      <c r="B991" s="166"/>
      <c r="C991" s="559"/>
      <c r="D991" s="559"/>
      <c r="E991" s="559"/>
      <c r="F991" s="559"/>
      <c r="G991" s="162"/>
      <c r="H991" s="195"/>
      <c r="I991" s="537"/>
      <c r="J991" s="316"/>
    </row>
    <row r="992" spans="1:10">
      <c r="A992" s="194"/>
      <c r="B992" s="166"/>
      <c r="C992" s="559"/>
      <c r="D992" s="559"/>
      <c r="E992" s="559"/>
      <c r="F992" s="559"/>
      <c r="G992" s="162"/>
      <c r="H992" s="195"/>
      <c r="I992" s="537"/>
      <c r="J992" s="316"/>
    </row>
    <row r="993" spans="1:10">
      <c r="A993" s="194"/>
      <c r="B993" s="166"/>
      <c r="C993" s="559"/>
      <c r="D993" s="559"/>
      <c r="E993" s="559"/>
      <c r="F993" s="559"/>
      <c r="G993" s="162"/>
      <c r="H993" s="195"/>
      <c r="I993" s="537"/>
      <c r="J993" s="316"/>
    </row>
    <row r="994" spans="1:10">
      <c r="A994" s="194"/>
      <c r="B994" s="166"/>
      <c r="C994" s="559"/>
      <c r="D994" s="559"/>
      <c r="E994" s="559"/>
      <c r="F994" s="559"/>
      <c r="G994" s="162"/>
      <c r="H994" s="195"/>
      <c r="I994" s="537"/>
      <c r="J994" s="316"/>
    </row>
    <row r="995" spans="1:10">
      <c r="A995" s="194"/>
      <c r="B995" s="166"/>
      <c r="C995" s="559"/>
      <c r="D995" s="559"/>
      <c r="E995" s="559"/>
      <c r="F995" s="559"/>
      <c r="G995" s="162"/>
      <c r="H995" s="195"/>
      <c r="I995" s="537"/>
      <c r="J995" s="316"/>
    </row>
    <row r="996" spans="1:10">
      <c r="A996" s="194"/>
      <c r="B996" s="166"/>
      <c r="C996" s="559"/>
      <c r="D996" s="559"/>
      <c r="E996" s="559"/>
      <c r="F996" s="559"/>
      <c r="G996" s="162"/>
      <c r="H996" s="195"/>
      <c r="I996" s="537"/>
      <c r="J996" s="316"/>
    </row>
    <row r="997" spans="1:10">
      <c r="A997" s="194"/>
      <c r="B997" s="166"/>
      <c r="C997" s="559"/>
      <c r="D997" s="559"/>
      <c r="E997" s="559"/>
      <c r="F997" s="559"/>
      <c r="G997" s="162"/>
      <c r="H997" s="195"/>
      <c r="I997" s="537"/>
      <c r="J997" s="316"/>
    </row>
    <row r="998" spans="1:10">
      <c r="A998" s="194"/>
      <c r="B998" s="166"/>
      <c r="C998" s="559"/>
      <c r="D998" s="559"/>
      <c r="E998" s="559"/>
      <c r="F998" s="559"/>
      <c r="G998" s="162"/>
      <c r="H998" s="195"/>
      <c r="I998" s="537"/>
      <c r="J998" s="316"/>
    </row>
    <row r="999" spans="1:10">
      <c r="A999" s="194"/>
      <c r="B999" s="166"/>
      <c r="C999" s="559"/>
      <c r="D999" s="559"/>
      <c r="E999" s="559"/>
      <c r="F999" s="559"/>
      <c r="G999" s="162"/>
      <c r="H999" s="195"/>
      <c r="I999" s="537"/>
      <c r="J999" s="316"/>
    </row>
    <row r="1000" spans="1:10">
      <c r="A1000" s="194"/>
      <c r="B1000" s="166"/>
      <c r="C1000" s="559"/>
      <c r="D1000" s="559"/>
      <c r="E1000" s="559"/>
      <c r="F1000" s="559"/>
      <c r="G1000" s="162"/>
      <c r="H1000" s="195"/>
      <c r="I1000" s="537"/>
      <c r="J1000" s="316"/>
    </row>
    <row r="1001" spans="1:10">
      <c r="A1001" s="194"/>
      <c r="B1001" s="166"/>
      <c r="C1001" s="559"/>
      <c r="D1001" s="559"/>
      <c r="E1001" s="559"/>
      <c r="F1001" s="559"/>
      <c r="G1001" s="162"/>
      <c r="H1001" s="195"/>
      <c r="I1001" s="537"/>
      <c r="J1001" s="316"/>
    </row>
    <row r="1002" spans="1:10">
      <c r="A1002" s="194"/>
      <c r="B1002" s="166"/>
      <c r="C1002" s="559"/>
      <c r="D1002" s="559"/>
      <c r="E1002" s="559"/>
      <c r="F1002" s="559"/>
      <c r="G1002" s="162"/>
      <c r="H1002" s="195"/>
      <c r="I1002" s="537"/>
      <c r="J1002" s="316"/>
    </row>
    <row r="1003" spans="1:10">
      <c r="A1003" s="194"/>
      <c r="B1003" s="166"/>
      <c r="C1003" s="559"/>
      <c r="D1003" s="559"/>
      <c r="E1003" s="559"/>
      <c r="F1003" s="559"/>
      <c r="G1003" s="162"/>
      <c r="H1003" s="195"/>
      <c r="I1003" s="537"/>
      <c r="J1003" s="316"/>
    </row>
    <row r="1004" spans="1:10">
      <c r="A1004" s="194"/>
      <c r="B1004" s="166"/>
      <c r="C1004" s="559"/>
      <c r="D1004" s="559"/>
      <c r="E1004" s="559"/>
      <c r="F1004" s="559"/>
      <c r="G1004" s="162"/>
      <c r="H1004" s="195"/>
      <c r="I1004" s="537"/>
      <c r="J1004" s="316"/>
    </row>
    <row r="1005" spans="1:10">
      <c r="A1005" s="194"/>
      <c r="B1005" s="166"/>
      <c r="C1005" s="559"/>
      <c r="D1005" s="559"/>
      <c r="E1005" s="559"/>
      <c r="F1005" s="559"/>
      <c r="G1005" s="162"/>
      <c r="H1005" s="195"/>
      <c r="I1005" s="537"/>
      <c r="J1005" s="316"/>
    </row>
    <row r="1006" spans="1:10">
      <c r="A1006" s="194"/>
      <c r="B1006" s="166"/>
      <c r="C1006" s="559"/>
      <c r="D1006" s="559"/>
      <c r="E1006" s="559"/>
      <c r="F1006" s="559"/>
      <c r="G1006" s="162"/>
      <c r="H1006" s="195"/>
      <c r="I1006" s="537"/>
      <c r="J1006" s="316"/>
    </row>
    <row r="1007" spans="1:10">
      <c r="A1007" s="194"/>
      <c r="B1007" s="166"/>
      <c r="C1007" s="559"/>
      <c r="D1007" s="559"/>
      <c r="E1007" s="559"/>
      <c r="F1007" s="559"/>
      <c r="G1007" s="162"/>
      <c r="H1007" s="195"/>
      <c r="I1007" s="537"/>
      <c r="J1007" s="316"/>
    </row>
    <row r="1008" spans="1:10">
      <c r="A1008" s="194"/>
      <c r="B1008" s="166"/>
      <c r="C1008" s="559"/>
      <c r="D1008" s="559"/>
      <c r="E1008" s="559"/>
      <c r="F1008" s="559"/>
      <c r="G1008" s="162"/>
      <c r="H1008" s="195"/>
      <c r="I1008" s="537"/>
      <c r="J1008" s="316"/>
    </row>
    <row r="1009" spans="1:10">
      <c r="A1009" s="194"/>
      <c r="B1009" s="166"/>
      <c r="C1009" s="559"/>
      <c r="D1009" s="559"/>
      <c r="E1009" s="559"/>
      <c r="F1009" s="559"/>
      <c r="G1009" s="162"/>
      <c r="H1009" s="195"/>
      <c r="I1009" s="537"/>
      <c r="J1009" s="316"/>
    </row>
    <row r="1010" spans="1:10">
      <c r="A1010" s="194"/>
      <c r="B1010" s="166"/>
      <c r="C1010" s="559"/>
      <c r="D1010" s="559"/>
      <c r="E1010" s="559"/>
      <c r="F1010" s="559"/>
      <c r="G1010" s="162"/>
      <c r="H1010" s="195"/>
      <c r="I1010" s="537"/>
      <c r="J1010" s="316"/>
    </row>
    <row r="1011" spans="1:10">
      <c r="A1011" s="194"/>
      <c r="B1011" s="166"/>
      <c r="C1011" s="559"/>
      <c r="D1011" s="559"/>
      <c r="E1011" s="559"/>
      <c r="F1011" s="559"/>
      <c r="G1011" s="162"/>
      <c r="H1011" s="195"/>
      <c r="I1011" s="537"/>
      <c r="J1011" s="316"/>
    </row>
    <row r="1012" spans="1:10">
      <c r="A1012" s="194"/>
      <c r="B1012" s="166"/>
      <c r="C1012" s="559"/>
      <c r="D1012" s="559"/>
      <c r="E1012" s="559"/>
      <c r="F1012" s="559"/>
      <c r="G1012" s="162"/>
      <c r="H1012" s="195"/>
      <c r="I1012" s="537"/>
      <c r="J1012" s="316"/>
    </row>
    <row r="1013" spans="1:10">
      <c r="A1013" s="194"/>
      <c r="B1013" s="166"/>
      <c r="C1013" s="559"/>
      <c r="D1013" s="559"/>
      <c r="E1013" s="559"/>
      <c r="F1013" s="559"/>
      <c r="G1013" s="162"/>
      <c r="H1013" s="195"/>
      <c r="I1013" s="537"/>
      <c r="J1013" s="316"/>
    </row>
    <row r="1014" spans="1:10">
      <c r="A1014" s="194"/>
      <c r="B1014" s="166"/>
      <c r="C1014" s="559"/>
      <c r="D1014" s="559"/>
      <c r="E1014" s="559"/>
      <c r="F1014" s="559"/>
      <c r="G1014" s="162"/>
      <c r="H1014" s="195"/>
      <c r="I1014" s="537"/>
      <c r="J1014" s="316"/>
    </row>
    <row r="1015" spans="1:10">
      <c r="A1015" s="194"/>
      <c r="B1015" s="166"/>
      <c r="C1015" s="559"/>
      <c r="D1015" s="559"/>
      <c r="E1015" s="559"/>
      <c r="F1015" s="559"/>
      <c r="G1015" s="162"/>
      <c r="H1015" s="195"/>
      <c r="I1015" s="537"/>
      <c r="J1015" s="316"/>
    </row>
    <row r="1016" spans="1:10">
      <c r="A1016" s="194"/>
      <c r="B1016" s="166"/>
      <c r="C1016" s="559"/>
      <c r="D1016" s="559"/>
      <c r="E1016" s="559"/>
      <c r="F1016" s="559"/>
      <c r="G1016" s="162"/>
      <c r="H1016" s="195"/>
      <c r="I1016" s="537"/>
      <c r="J1016" s="316"/>
    </row>
    <row r="1017" spans="1:10">
      <c r="A1017" s="194"/>
      <c r="B1017" s="166"/>
      <c r="C1017" s="559"/>
      <c r="D1017" s="559"/>
      <c r="E1017" s="559"/>
      <c r="F1017" s="559"/>
      <c r="G1017" s="162"/>
      <c r="H1017" s="195"/>
      <c r="I1017" s="537"/>
      <c r="J1017" s="316"/>
    </row>
    <row r="1018" spans="1:10">
      <c r="A1018" s="194"/>
      <c r="B1018" s="166"/>
      <c r="C1018" s="559"/>
      <c r="D1018" s="559"/>
      <c r="E1018" s="559"/>
      <c r="F1018" s="559"/>
      <c r="G1018" s="162"/>
      <c r="H1018" s="195"/>
      <c r="I1018" s="537"/>
      <c r="J1018" s="316"/>
    </row>
    <row r="1019" spans="1:10">
      <c r="A1019" s="194"/>
      <c r="B1019" s="166"/>
      <c r="C1019" s="559"/>
      <c r="D1019" s="559"/>
      <c r="E1019" s="559"/>
      <c r="F1019" s="559"/>
      <c r="G1019" s="162"/>
      <c r="H1019" s="195"/>
      <c r="I1019" s="537"/>
      <c r="J1019" s="316"/>
    </row>
    <row r="1020" spans="1:10">
      <c r="A1020" s="194"/>
      <c r="B1020" s="166"/>
      <c r="C1020" s="559"/>
      <c r="D1020" s="559"/>
      <c r="E1020" s="559"/>
      <c r="F1020" s="559"/>
      <c r="G1020" s="162"/>
      <c r="H1020" s="195"/>
      <c r="I1020" s="537"/>
      <c r="J1020" s="316"/>
    </row>
    <row r="1021" spans="1:10">
      <c r="A1021" s="194"/>
      <c r="B1021" s="166"/>
      <c r="C1021" s="559"/>
      <c r="D1021" s="559"/>
      <c r="E1021" s="559"/>
      <c r="F1021" s="559"/>
      <c r="G1021" s="162"/>
      <c r="H1021" s="195"/>
      <c r="I1021" s="537"/>
      <c r="J1021" s="316"/>
    </row>
    <row r="1022" spans="1:10">
      <c r="A1022" s="194"/>
      <c r="B1022" s="166"/>
      <c r="C1022" s="559"/>
      <c r="D1022" s="559"/>
      <c r="E1022" s="559"/>
      <c r="F1022" s="559"/>
      <c r="G1022" s="162"/>
      <c r="H1022" s="195"/>
      <c r="I1022" s="537"/>
      <c r="J1022" s="316"/>
    </row>
    <row r="1023" spans="1:10">
      <c r="A1023" s="194"/>
      <c r="B1023" s="166"/>
      <c r="C1023" s="559"/>
      <c r="D1023" s="559"/>
      <c r="E1023" s="559"/>
      <c r="F1023" s="559"/>
      <c r="G1023" s="162"/>
      <c r="H1023" s="195"/>
      <c r="I1023" s="537"/>
      <c r="J1023" s="316"/>
    </row>
    <row r="1024" spans="1:10">
      <c r="A1024" s="194"/>
      <c r="B1024" s="166"/>
      <c r="C1024" s="559"/>
      <c r="D1024" s="559"/>
      <c r="E1024" s="559"/>
      <c r="F1024" s="559"/>
      <c r="G1024" s="162"/>
      <c r="H1024" s="195"/>
      <c r="I1024" s="537"/>
      <c r="J1024" s="316"/>
    </row>
    <row r="1025" spans="1:10">
      <c r="A1025" s="194"/>
      <c r="B1025" s="166"/>
      <c r="C1025" s="559"/>
      <c r="D1025" s="559"/>
      <c r="E1025" s="559"/>
      <c r="F1025" s="559"/>
      <c r="G1025" s="162"/>
      <c r="H1025" s="195"/>
      <c r="I1025" s="537"/>
      <c r="J1025" s="316"/>
    </row>
    <row r="1026" spans="1:10">
      <c r="A1026" s="194"/>
      <c r="B1026" s="166"/>
      <c r="C1026" s="559"/>
      <c r="D1026" s="559"/>
      <c r="E1026" s="559"/>
      <c r="F1026" s="559"/>
      <c r="G1026" s="162"/>
      <c r="H1026" s="195"/>
      <c r="I1026" s="537"/>
      <c r="J1026" s="316"/>
    </row>
    <row r="1027" spans="1:10">
      <c r="A1027" s="194"/>
      <c r="B1027" s="166"/>
      <c r="C1027" s="559"/>
      <c r="D1027" s="559"/>
      <c r="E1027" s="559"/>
      <c r="F1027" s="559"/>
      <c r="G1027" s="162"/>
      <c r="H1027" s="195"/>
      <c r="I1027" s="537"/>
      <c r="J1027" s="316"/>
    </row>
    <row r="1028" spans="1:10">
      <c r="A1028" s="194"/>
      <c r="B1028" s="166"/>
      <c r="C1028" s="559"/>
      <c r="D1028" s="559"/>
      <c r="E1028" s="559"/>
      <c r="F1028" s="559"/>
      <c r="G1028" s="162"/>
      <c r="H1028" s="195"/>
      <c r="I1028" s="537"/>
      <c r="J1028" s="316"/>
    </row>
    <row r="1029" spans="1:10">
      <c r="A1029" s="194"/>
      <c r="B1029" s="166"/>
      <c r="C1029" s="559"/>
      <c r="D1029" s="559"/>
      <c r="E1029" s="559"/>
      <c r="F1029" s="559"/>
      <c r="G1029" s="162"/>
      <c r="H1029" s="195"/>
      <c r="I1029" s="537"/>
      <c r="J1029" s="316"/>
    </row>
    <row r="1030" spans="1:10">
      <c r="A1030" s="194"/>
      <c r="B1030" s="166"/>
      <c r="C1030" s="559"/>
      <c r="D1030" s="559"/>
      <c r="E1030" s="559"/>
      <c r="F1030" s="559"/>
      <c r="G1030" s="162"/>
      <c r="H1030" s="195"/>
      <c r="I1030" s="537"/>
      <c r="J1030" s="316"/>
    </row>
    <row r="1031" spans="1:10">
      <c r="A1031" s="194"/>
      <c r="B1031" s="166"/>
      <c r="C1031" s="559"/>
      <c r="D1031" s="559"/>
      <c r="E1031" s="559"/>
      <c r="F1031" s="559"/>
      <c r="G1031" s="162"/>
      <c r="H1031" s="195"/>
      <c r="I1031" s="537"/>
      <c r="J1031" s="316"/>
    </row>
    <row r="1032" spans="1:10">
      <c r="A1032" s="194"/>
      <c r="B1032" s="166"/>
      <c r="C1032" s="559"/>
      <c r="D1032" s="559"/>
      <c r="E1032" s="559"/>
      <c r="F1032" s="559"/>
      <c r="G1032" s="162"/>
      <c r="H1032" s="195"/>
      <c r="I1032" s="537"/>
      <c r="J1032" s="316"/>
    </row>
    <row r="1033" spans="1:10">
      <c r="A1033" s="194"/>
      <c r="B1033" s="166"/>
      <c r="C1033" s="559"/>
      <c r="D1033" s="559"/>
      <c r="E1033" s="559"/>
      <c r="F1033" s="559"/>
      <c r="G1033" s="162"/>
      <c r="H1033" s="195"/>
      <c r="I1033" s="537"/>
      <c r="J1033" s="316"/>
    </row>
    <row r="1034" spans="1:10">
      <c r="A1034" s="194"/>
      <c r="B1034" s="166"/>
      <c r="C1034" s="559"/>
      <c r="D1034" s="559"/>
      <c r="E1034" s="559"/>
      <c r="F1034" s="559"/>
      <c r="G1034" s="162"/>
      <c r="H1034" s="195"/>
      <c r="I1034" s="537"/>
      <c r="J1034" s="316"/>
    </row>
    <row r="1035" spans="1:10">
      <c r="A1035" s="194"/>
      <c r="B1035" s="166"/>
      <c r="C1035" s="559"/>
      <c r="D1035" s="559"/>
      <c r="E1035" s="559"/>
      <c r="F1035" s="559"/>
      <c r="G1035" s="162"/>
      <c r="H1035" s="195"/>
      <c r="I1035" s="537"/>
      <c r="J1035" s="316"/>
    </row>
    <row r="1036" spans="1:10">
      <c r="A1036" s="194"/>
      <c r="B1036" s="166"/>
      <c r="C1036" s="559"/>
      <c r="D1036" s="559"/>
      <c r="E1036" s="559"/>
      <c r="F1036" s="559"/>
      <c r="G1036" s="162"/>
      <c r="H1036" s="195"/>
      <c r="I1036" s="537"/>
      <c r="J1036" s="316"/>
    </row>
    <row r="1037" spans="1:10">
      <c r="A1037" s="194"/>
      <c r="B1037" s="166"/>
      <c r="C1037" s="559"/>
      <c r="D1037" s="559"/>
      <c r="E1037" s="559"/>
      <c r="F1037" s="559"/>
      <c r="G1037" s="162"/>
      <c r="H1037" s="195"/>
      <c r="I1037" s="537"/>
      <c r="J1037" s="316"/>
    </row>
    <row r="1038" spans="1:10">
      <c r="A1038" s="194"/>
      <c r="B1038" s="166"/>
      <c r="C1038" s="559"/>
      <c r="D1038" s="559"/>
      <c r="E1038" s="559"/>
      <c r="F1038" s="559"/>
      <c r="G1038" s="162"/>
      <c r="H1038" s="195"/>
      <c r="I1038" s="537"/>
      <c r="J1038" s="316"/>
    </row>
    <row r="1039" spans="1:10">
      <c r="A1039" s="194"/>
      <c r="B1039" s="166"/>
      <c r="C1039" s="559"/>
      <c r="D1039" s="559"/>
      <c r="E1039" s="559"/>
      <c r="F1039" s="559"/>
      <c r="G1039" s="162"/>
      <c r="H1039" s="195"/>
      <c r="I1039" s="537"/>
      <c r="J1039" s="316"/>
    </row>
    <row r="1040" spans="1:10">
      <c r="A1040" s="194"/>
      <c r="B1040" s="166"/>
      <c r="C1040" s="559"/>
      <c r="D1040" s="559"/>
      <c r="E1040" s="559"/>
      <c r="F1040" s="559"/>
      <c r="G1040" s="162"/>
      <c r="H1040" s="195"/>
      <c r="I1040" s="537"/>
      <c r="J1040" s="316"/>
    </row>
    <row r="1041" spans="1:10">
      <c r="A1041" s="194"/>
      <c r="B1041" s="166"/>
      <c r="C1041" s="559"/>
      <c r="D1041" s="559"/>
      <c r="E1041" s="559"/>
      <c r="F1041" s="559"/>
      <c r="G1041" s="162"/>
      <c r="H1041" s="195"/>
      <c r="I1041" s="537"/>
      <c r="J1041" s="316"/>
    </row>
    <row r="1042" spans="1:10">
      <c r="A1042" s="194"/>
      <c r="B1042" s="166"/>
      <c r="C1042" s="559"/>
      <c r="D1042" s="559"/>
      <c r="E1042" s="559"/>
      <c r="F1042" s="559"/>
      <c r="G1042" s="162"/>
      <c r="H1042" s="195"/>
      <c r="I1042" s="537"/>
      <c r="J1042" s="316"/>
    </row>
    <row r="1043" spans="1:10">
      <c r="A1043" s="194"/>
      <c r="B1043" s="166"/>
      <c r="C1043" s="559"/>
      <c r="D1043" s="559"/>
      <c r="E1043" s="559"/>
      <c r="F1043" s="559"/>
      <c r="G1043" s="162"/>
      <c r="H1043" s="195"/>
      <c r="I1043" s="537"/>
      <c r="J1043" s="316"/>
    </row>
    <row r="1044" spans="1:10">
      <c r="A1044" s="194"/>
      <c r="B1044" s="166"/>
      <c r="C1044" s="559"/>
      <c r="D1044" s="559"/>
      <c r="E1044" s="559"/>
      <c r="F1044" s="559"/>
      <c r="G1044" s="162"/>
      <c r="H1044" s="195"/>
      <c r="I1044" s="537"/>
      <c r="J1044" s="316"/>
    </row>
    <row r="1045" spans="1:10">
      <c r="A1045" s="194"/>
      <c r="B1045" s="166"/>
      <c r="C1045" s="559"/>
      <c r="D1045" s="559"/>
      <c r="E1045" s="559"/>
      <c r="F1045" s="559"/>
      <c r="G1045" s="162"/>
      <c r="H1045" s="195"/>
      <c r="I1045" s="537"/>
      <c r="J1045" s="316"/>
    </row>
    <row r="1046" spans="1:10">
      <c r="A1046" s="194"/>
      <c r="B1046" s="166"/>
      <c r="C1046" s="559"/>
      <c r="D1046" s="559"/>
      <c r="E1046" s="559"/>
      <c r="F1046" s="559"/>
      <c r="G1046" s="162"/>
      <c r="H1046" s="195"/>
      <c r="I1046" s="537"/>
      <c r="J1046" s="316"/>
    </row>
    <row r="1047" spans="1:10">
      <c r="A1047" s="194"/>
      <c r="B1047" s="166"/>
      <c r="C1047" s="559"/>
      <c r="D1047" s="559"/>
      <c r="E1047" s="559"/>
      <c r="F1047" s="559"/>
      <c r="G1047" s="162"/>
      <c r="H1047" s="195"/>
      <c r="I1047" s="537"/>
      <c r="J1047" s="316"/>
    </row>
    <row r="1048" spans="1:10">
      <c r="A1048" s="194"/>
      <c r="B1048" s="166"/>
      <c r="C1048" s="559"/>
      <c r="D1048" s="559"/>
      <c r="E1048" s="559"/>
      <c r="F1048" s="559"/>
      <c r="G1048" s="162"/>
      <c r="H1048" s="195"/>
      <c r="I1048" s="537"/>
      <c r="J1048" s="316"/>
    </row>
    <row r="1049" spans="1:10">
      <c r="A1049" s="194"/>
      <c r="B1049" s="166"/>
      <c r="C1049" s="559"/>
      <c r="D1049" s="559"/>
      <c r="E1049" s="559"/>
      <c r="F1049" s="559"/>
      <c r="G1049" s="162"/>
      <c r="H1049" s="195"/>
      <c r="I1049" s="537"/>
      <c r="J1049" s="316"/>
    </row>
    <row r="1050" spans="1:10">
      <c r="A1050" s="194"/>
      <c r="B1050" s="166"/>
      <c r="C1050" s="559"/>
      <c r="D1050" s="559"/>
      <c r="E1050" s="559"/>
      <c r="F1050" s="559"/>
      <c r="G1050" s="162"/>
      <c r="H1050" s="195"/>
      <c r="I1050" s="537"/>
      <c r="J1050" s="316"/>
    </row>
    <row r="1051" spans="1:10">
      <c r="A1051" s="194"/>
      <c r="B1051" s="166"/>
      <c r="C1051" s="559"/>
      <c r="D1051" s="559"/>
      <c r="E1051" s="559"/>
      <c r="F1051" s="559"/>
      <c r="G1051" s="162"/>
      <c r="H1051" s="195"/>
      <c r="I1051" s="537"/>
      <c r="J1051" s="316"/>
    </row>
    <row r="1052" spans="1:10">
      <c r="A1052" s="194"/>
      <c r="B1052" s="166"/>
      <c r="C1052" s="559"/>
      <c r="D1052" s="559"/>
      <c r="E1052" s="559"/>
      <c r="F1052" s="559"/>
      <c r="G1052" s="162"/>
      <c r="H1052" s="195"/>
      <c r="I1052" s="537"/>
      <c r="J1052" s="316"/>
    </row>
    <row r="1053" spans="1:10">
      <c r="A1053" s="194"/>
      <c r="B1053" s="166"/>
      <c r="C1053" s="559"/>
      <c r="D1053" s="559"/>
      <c r="E1053" s="559"/>
      <c r="F1053" s="559"/>
      <c r="G1053" s="162"/>
      <c r="H1053" s="195"/>
      <c r="I1053" s="537"/>
      <c r="J1053" s="316"/>
    </row>
    <row r="1054" spans="1:10">
      <c r="A1054" s="194"/>
      <c r="B1054" s="166"/>
      <c r="C1054" s="559"/>
      <c r="D1054" s="559"/>
      <c r="E1054" s="559"/>
      <c r="F1054" s="559"/>
      <c r="G1054" s="162"/>
      <c r="H1054" s="195"/>
      <c r="I1054" s="537"/>
      <c r="J1054" s="316"/>
    </row>
    <row r="1055" spans="1:10">
      <c r="A1055" s="194"/>
      <c r="B1055" s="166"/>
      <c r="C1055" s="559"/>
      <c r="D1055" s="559"/>
      <c r="E1055" s="559"/>
      <c r="F1055" s="559"/>
      <c r="G1055" s="162"/>
      <c r="H1055" s="195"/>
      <c r="I1055" s="537"/>
      <c r="J1055" s="316"/>
    </row>
    <row r="1056" spans="1:10">
      <c r="A1056" s="194"/>
      <c r="B1056" s="166"/>
      <c r="C1056" s="559"/>
      <c r="D1056" s="559"/>
      <c r="E1056" s="559"/>
      <c r="F1056" s="559"/>
      <c r="G1056" s="162"/>
      <c r="H1056" s="195"/>
      <c r="I1056" s="537"/>
      <c r="J1056" s="316"/>
    </row>
    <row r="1057" spans="1:10">
      <c r="A1057" s="194"/>
      <c r="B1057" s="166"/>
      <c r="C1057" s="559"/>
      <c r="D1057" s="559"/>
      <c r="E1057" s="559"/>
      <c r="F1057" s="559"/>
      <c r="G1057" s="162"/>
      <c r="H1057" s="195"/>
      <c r="I1057" s="537"/>
      <c r="J1057" s="316"/>
    </row>
    <row r="1058" spans="1:10">
      <c r="A1058" s="194"/>
      <c r="B1058" s="166"/>
      <c r="C1058" s="559"/>
      <c r="D1058" s="559"/>
      <c r="E1058" s="559"/>
      <c r="F1058" s="559"/>
      <c r="G1058" s="162"/>
      <c r="H1058" s="195"/>
      <c r="I1058" s="537"/>
      <c r="J1058" s="316"/>
    </row>
    <row r="1059" spans="1:10">
      <c r="A1059" s="194"/>
      <c r="B1059" s="166"/>
      <c r="C1059" s="559"/>
      <c r="D1059" s="559"/>
      <c r="E1059" s="559"/>
      <c r="F1059" s="559"/>
      <c r="G1059" s="162"/>
      <c r="H1059" s="195"/>
      <c r="I1059" s="537"/>
      <c r="J1059" s="316"/>
    </row>
    <row r="1060" spans="1:10">
      <c r="A1060" s="194"/>
      <c r="B1060" s="166"/>
      <c r="C1060" s="559"/>
      <c r="D1060" s="559"/>
      <c r="E1060" s="559"/>
      <c r="F1060" s="559"/>
      <c r="G1060" s="162"/>
      <c r="H1060" s="195"/>
      <c r="I1060" s="537"/>
      <c r="J1060" s="316"/>
    </row>
    <row r="1061" spans="1:10">
      <c r="A1061" s="194"/>
      <c r="B1061" s="166"/>
      <c r="C1061" s="559"/>
      <c r="D1061" s="559"/>
      <c r="E1061" s="559"/>
      <c r="F1061" s="559"/>
      <c r="G1061" s="162"/>
      <c r="H1061" s="195"/>
      <c r="I1061" s="537"/>
      <c r="J1061" s="316"/>
    </row>
    <row r="1062" spans="1:10">
      <c r="A1062" s="194"/>
      <c r="B1062" s="166"/>
      <c r="C1062" s="559"/>
      <c r="D1062" s="559"/>
      <c r="E1062" s="559"/>
      <c r="F1062" s="559"/>
      <c r="G1062" s="162"/>
      <c r="H1062" s="195"/>
      <c r="I1062" s="537"/>
      <c r="J1062" s="316"/>
    </row>
    <row r="1063" spans="1:10">
      <c r="A1063" s="194"/>
      <c r="B1063" s="166"/>
      <c r="C1063" s="559"/>
      <c r="D1063" s="559"/>
      <c r="E1063" s="559"/>
      <c r="F1063" s="559"/>
      <c r="G1063" s="162"/>
      <c r="H1063" s="195"/>
      <c r="I1063" s="537"/>
      <c r="J1063" s="316"/>
    </row>
    <row r="1064" spans="1:10">
      <c r="A1064" s="194"/>
      <c r="B1064" s="166"/>
      <c r="C1064" s="559"/>
      <c r="D1064" s="559"/>
      <c r="E1064" s="559"/>
      <c r="F1064" s="559"/>
      <c r="G1064" s="162"/>
      <c r="H1064" s="195"/>
      <c r="I1064" s="537"/>
      <c r="J1064" s="316"/>
    </row>
    <row r="1065" spans="1:10">
      <c r="A1065" s="194"/>
      <c r="B1065" s="166"/>
      <c r="C1065" s="559"/>
      <c r="D1065" s="559"/>
      <c r="E1065" s="559"/>
      <c r="F1065" s="559"/>
      <c r="G1065" s="162"/>
      <c r="H1065" s="195"/>
      <c r="I1065" s="537"/>
      <c r="J1065" s="316"/>
    </row>
    <row r="1066" spans="1:10">
      <c r="A1066" s="194"/>
      <c r="B1066" s="166"/>
      <c r="C1066" s="559"/>
      <c r="D1066" s="559"/>
      <c r="E1066" s="559"/>
      <c r="F1066" s="559"/>
      <c r="G1066" s="162"/>
      <c r="H1066" s="195"/>
      <c r="I1066" s="537"/>
      <c r="J1066" s="316"/>
    </row>
    <row r="1067" spans="1:10">
      <c r="A1067" s="194"/>
      <c r="B1067" s="166"/>
      <c r="C1067" s="559"/>
      <c r="D1067" s="559"/>
      <c r="E1067" s="559"/>
      <c r="F1067" s="559"/>
      <c r="G1067" s="162"/>
      <c r="H1067" s="195"/>
      <c r="I1067" s="537"/>
      <c r="J1067" s="316"/>
    </row>
    <row r="1068" spans="1:10">
      <c r="A1068" s="194"/>
      <c r="B1068" s="166"/>
      <c r="C1068" s="559"/>
      <c r="D1068" s="559"/>
      <c r="E1068" s="559"/>
      <c r="F1068" s="559"/>
      <c r="G1068" s="162"/>
      <c r="H1068" s="195"/>
      <c r="I1068" s="537"/>
      <c r="J1068" s="316"/>
    </row>
    <row r="1069" spans="1:10">
      <c r="A1069" s="194"/>
      <c r="B1069" s="166"/>
      <c r="C1069" s="559"/>
      <c r="D1069" s="559"/>
      <c r="E1069" s="559"/>
      <c r="F1069" s="559"/>
      <c r="G1069" s="162"/>
      <c r="H1069" s="195"/>
      <c r="I1069" s="537"/>
      <c r="J1069" s="316"/>
    </row>
    <row r="1070" spans="1:10">
      <c r="A1070" s="194"/>
      <c r="B1070" s="166"/>
      <c r="C1070" s="559"/>
      <c r="D1070" s="559"/>
      <c r="E1070" s="559"/>
      <c r="F1070" s="559"/>
      <c r="G1070" s="162"/>
      <c r="H1070" s="195"/>
      <c r="I1070" s="537"/>
      <c r="J1070" s="316"/>
    </row>
    <row r="1071" spans="1:10">
      <c r="A1071" s="194"/>
      <c r="B1071" s="166"/>
      <c r="C1071" s="559"/>
      <c r="D1071" s="559"/>
      <c r="E1071" s="559"/>
      <c r="F1071" s="559"/>
      <c r="G1071" s="162"/>
      <c r="H1071" s="195"/>
      <c r="I1071" s="537"/>
      <c r="J1071" s="316"/>
    </row>
    <row r="1072" spans="1:10">
      <c r="A1072" s="194"/>
      <c r="B1072" s="166"/>
      <c r="C1072" s="559"/>
      <c r="D1072" s="559"/>
      <c r="E1072" s="559"/>
      <c r="F1072" s="559"/>
      <c r="G1072" s="162"/>
      <c r="H1072" s="195"/>
      <c r="I1072" s="537"/>
      <c r="J1072" s="316"/>
    </row>
    <row r="1073" spans="1:10">
      <c r="A1073" s="194"/>
      <c r="B1073" s="166"/>
      <c r="C1073" s="559"/>
      <c r="D1073" s="559"/>
      <c r="E1073" s="559"/>
      <c r="F1073" s="559"/>
      <c r="G1073" s="162"/>
      <c r="H1073" s="195"/>
      <c r="I1073" s="537"/>
      <c r="J1073" s="316"/>
    </row>
    <row r="1074" spans="1:10">
      <c r="A1074" s="194"/>
      <c r="B1074" s="166"/>
      <c r="C1074" s="559"/>
      <c r="D1074" s="559"/>
      <c r="E1074" s="559"/>
      <c r="F1074" s="559"/>
      <c r="G1074" s="162"/>
      <c r="H1074" s="195"/>
      <c r="I1074" s="537"/>
      <c r="J1074" s="316"/>
    </row>
    <row r="1075" spans="1:10">
      <c r="A1075" s="194"/>
      <c r="B1075" s="166"/>
      <c r="C1075" s="559"/>
      <c r="D1075" s="559"/>
      <c r="E1075" s="559"/>
      <c r="F1075" s="559"/>
      <c r="G1075" s="162"/>
      <c r="H1075" s="195"/>
      <c r="I1075" s="537"/>
      <c r="J1075" s="316"/>
    </row>
    <row r="1076" spans="1:10">
      <c r="A1076" s="194"/>
      <c r="B1076" s="166"/>
      <c r="C1076" s="559"/>
      <c r="D1076" s="559"/>
      <c r="E1076" s="559"/>
      <c r="F1076" s="559"/>
      <c r="G1076" s="162"/>
      <c r="H1076" s="195"/>
      <c r="I1076" s="537"/>
      <c r="J1076" s="316"/>
    </row>
    <row r="1077" spans="1:10">
      <c r="A1077" s="194"/>
      <c r="B1077" s="166"/>
      <c r="C1077" s="559"/>
      <c r="D1077" s="559"/>
      <c r="E1077" s="559"/>
      <c r="F1077" s="559"/>
      <c r="G1077" s="162"/>
      <c r="H1077" s="195"/>
      <c r="I1077" s="537"/>
      <c r="J1077" s="316"/>
    </row>
    <row r="1078" spans="1:10">
      <c r="A1078" s="194"/>
      <c r="B1078" s="166"/>
      <c r="C1078" s="559"/>
      <c r="D1078" s="559"/>
      <c r="E1078" s="559"/>
      <c r="F1078" s="559"/>
      <c r="G1078" s="162"/>
      <c r="H1078" s="195"/>
      <c r="I1078" s="537"/>
      <c r="J1078" s="316"/>
    </row>
    <row r="1079" spans="1:10">
      <c r="A1079" s="194"/>
      <c r="B1079" s="166"/>
      <c r="C1079" s="559"/>
      <c r="D1079" s="559"/>
      <c r="E1079" s="559"/>
      <c r="F1079" s="559"/>
      <c r="G1079" s="162"/>
      <c r="H1079" s="195"/>
      <c r="I1079" s="537"/>
      <c r="J1079" s="316"/>
    </row>
    <row r="1080" spans="1:10">
      <c r="A1080" s="194"/>
      <c r="B1080" s="166"/>
      <c r="C1080" s="559"/>
      <c r="D1080" s="559"/>
      <c r="E1080" s="559"/>
      <c r="F1080" s="559"/>
      <c r="G1080" s="162"/>
      <c r="H1080" s="195"/>
      <c r="I1080" s="537"/>
      <c r="J1080" s="316"/>
    </row>
    <row r="1081" spans="1:10">
      <c r="A1081" s="194"/>
      <c r="B1081" s="166"/>
      <c r="C1081" s="559"/>
      <c r="D1081" s="559"/>
      <c r="E1081" s="559"/>
      <c r="F1081" s="559"/>
      <c r="G1081" s="162"/>
      <c r="H1081" s="195"/>
      <c r="I1081" s="537"/>
      <c r="J1081" s="316"/>
    </row>
    <row r="1082" spans="1:10">
      <c r="A1082" s="194"/>
      <c r="B1082" s="166"/>
      <c r="C1082" s="559"/>
      <c r="D1082" s="559"/>
      <c r="E1082" s="559"/>
      <c r="F1082" s="559"/>
      <c r="G1082" s="162"/>
      <c r="H1082" s="195"/>
      <c r="I1082" s="537"/>
      <c r="J1082" s="316"/>
    </row>
    <row r="1083" spans="1:10">
      <c r="A1083" s="194"/>
      <c r="B1083" s="166"/>
      <c r="C1083" s="559"/>
      <c r="D1083" s="559"/>
      <c r="E1083" s="559"/>
      <c r="F1083" s="559"/>
      <c r="G1083" s="162"/>
      <c r="H1083" s="195"/>
      <c r="I1083" s="537"/>
      <c r="J1083" s="316"/>
    </row>
    <row r="1084" spans="1:10">
      <c r="A1084" s="194"/>
      <c r="B1084" s="166"/>
      <c r="C1084" s="559"/>
      <c r="D1084" s="559"/>
      <c r="E1084" s="559"/>
      <c r="F1084" s="559"/>
      <c r="G1084" s="162"/>
      <c r="H1084" s="195"/>
      <c r="I1084" s="537"/>
      <c r="J1084" s="316"/>
    </row>
    <row r="1085" spans="1:10">
      <c r="A1085" s="194"/>
      <c r="B1085" s="166"/>
      <c r="C1085" s="559"/>
      <c r="D1085" s="559"/>
      <c r="E1085" s="559"/>
      <c r="F1085" s="559"/>
      <c r="G1085" s="162"/>
      <c r="H1085" s="195"/>
      <c r="I1085" s="537"/>
      <c r="J1085" s="316"/>
    </row>
    <row r="1086" spans="1:10">
      <c r="A1086" s="194"/>
      <c r="B1086" s="166"/>
      <c r="C1086" s="559"/>
      <c r="D1086" s="559"/>
      <c r="E1086" s="559"/>
      <c r="F1086" s="559"/>
      <c r="G1086" s="162"/>
      <c r="H1086" s="195"/>
      <c r="I1086" s="537"/>
      <c r="J1086" s="316"/>
    </row>
    <row r="1087" spans="1:10">
      <c r="A1087" s="194"/>
      <c r="B1087" s="166"/>
      <c r="C1087" s="559"/>
      <c r="D1087" s="559"/>
      <c r="E1087" s="559"/>
      <c r="F1087" s="559"/>
      <c r="G1087" s="162"/>
      <c r="H1087" s="195"/>
      <c r="I1087" s="537"/>
      <c r="J1087" s="316"/>
    </row>
    <row r="1088" spans="1:10">
      <c r="A1088" s="194"/>
      <c r="B1088" s="166"/>
      <c r="C1088" s="559"/>
      <c r="D1088" s="559"/>
      <c r="E1088" s="559"/>
      <c r="F1088" s="559"/>
      <c r="G1088" s="162"/>
      <c r="H1088" s="195"/>
      <c r="I1088" s="537"/>
      <c r="J1088" s="316"/>
    </row>
    <row r="1089" spans="1:10">
      <c r="A1089" s="194"/>
      <c r="B1089" s="166"/>
      <c r="C1089" s="559"/>
      <c r="D1089" s="559"/>
      <c r="E1089" s="559"/>
      <c r="F1089" s="559"/>
      <c r="G1089" s="162"/>
      <c r="H1089" s="195"/>
      <c r="I1089" s="537"/>
      <c r="J1089" s="316"/>
    </row>
    <row r="1090" spans="1:10">
      <c r="A1090" s="194"/>
      <c r="B1090" s="166"/>
      <c r="C1090" s="559"/>
      <c r="D1090" s="559"/>
      <c r="E1090" s="559"/>
      <c r="F1090" s="559"/>
      <c r="G1090" s="162"/>
      <c r="H1090" s="195"/>
      <c r="I1090" s="537"/>
      <c r="J1090" s="316"/>
    </row>
    <row r="1091" spans="1:10">
      <c r="A1091" s="194"/>
      <c r="B1091" s="166"/>
      <c r="C1091" s="559"/>
      <c r="D1091" s="559"/>
      <c r="E1091" s="559"/>
      <c r="F1091" s="559"/>
      <c r="G1091" s="162"/>
      <c r="H1091" s="195"/>
      <c r="I1091" s="537"/>
      <c r="J1091" s="316"/>
    </row>
    <row r="1092" spans="1:10">
      <c r="A1092" s="194"/>
      <c r="B1092" s="166"/>
      <c r="C1092" s="559"/>
      <c r="D1092" s="559"/>
      <c r="E1092" s="559"/>
      <c r="F1092" s="559"/>
      <c r="G1092" s="162"/>
      <c r="H1092" s="195"/>
      <c r="I1092" s="537"/>
      <c r="J1092" s="316"/>
    </row>
    <row r="1093" spans="1:10">
      <c r="A1093" s="194"/>
      <c r="B1093" s="166"/>
      <c r="C1093" s="559"/>
      <c r="D1093" s="559"/>
      <c r="E1093" s="559"/>
      <c r="F1093" s="559"/>
      <c r="G1093" s="162"/>
      <c r="H1093" s="195"/>
      <c r="I1093" s="537"/>
      <c r="J1093" s="316"/>
    </row>
    <row r="1094" spans="1:10">
      <c r="A1094" s="194"/>
      <c r="B1094" s="166"/>
      <c r="C1094" s="559"/>
      <c r="D1094" s="559"/>
      <c r="E1094" s="559"/>
      <c r="F1094" s="559"/>
      <c r="G1094" s="162"/>
      <c r="H1094" s="195"/>
      <c r="I1094" s="537"/>
      <c r="J1094" s="316"/>
    </row>
    <row r="1095" spans="1:10">
      <c r="A1095" s="194"/>
      <c r="B1095" s="166"/>
      <c r="C1095" s="559"/>
      <c r="D1095" s="559"/>
      <c r="E1095" s="559"/>
      <c r="F1095" s="559"/>
      <c r="G1095" s="162"/>
      <c r="H1095" s="195"/>
      <c r="I1095" s="537"/>
      <c r="J1095" s="316"/>
    </row>
    <row r="1096" spans="1:10">
      <c r="A1096" s="194"/>
      <c r="B1096" s="166"/>
      <c r="C1096" s="559"/>
      <c r="D1096" s="559"/>
      <c r="E1096" s="559"/>
      <c r="F1096" s="559"/>
      <c r="G1096" s="162"/>
      <c r="H1096" s="195"/>
      <c r="I1096" s="537"/>
      <c r="J1096" s="316"/>
    </row>
    <row r="1097" spans="1:10">
      <c r="A1097" s="194"/>
      <c r="B1097" s="166"/>
      <c r="C1097" s="559"/>
      <c r="D1097" s="559"/>
      <c r="E1097" s="559"/>
      <c r="F1097" s="559"/>
      <c r="G1097" s="162"/>
      <c r="H1097" s="195"/>
      <c r="I1097" s="537"/>
      <c r="J1097" s="316"/>
    </row>
    <row r="1098" spans="1:10">
      <c r="A1098" s="194"/>
      <c r="B1098" s="166"/>
      <c r="C1098" s="559"/>
      <c r="D1098" s="559"/>
      <c r="E1098" s="559"/>
      <c r="F1098" s="559"/>
      <c r="G1098" s="162"/>
      <c r="H1098" s="195"/>
      <c r="I1098" s="537"/>
      <c r="J1098" s="316"/>
    </row>
    <row r="1099" spans="1:10">
      <c r="A1099" s="194"/>
      <c r="B1099" s="166"/>
      <c r="C1099" s="559"/>
      <c r="D1099" s="559"/>
      <c r="E1099" s="559"/>
      <c r="F1099" s="559"/>
      <c r="G1099" s="162"/>
      <c r="H1099" s="195"/>
      <c r="I1099" s="537"/>
      <c r="J1099" s="316"/>
    </row>
    <row r="1100" spans="1:10">
      <c r="A1100" s="194"/>
      <c r="B1100" s="166"/>
      <c r="C1100" s="559"/>
      <c r="D1100" s="559"/>
      <c r="E1100" s="559"/>
      <c r="F1100" s="559"/>
      <c r="G1100" s="162"/>
      <c r="H1100" s="195"/>
      <c r="I1100" s="537"/>
      <c r="J1100" s="316"/>
    </row>
    <row r="1101" spans="1:10">
      <c r="A1101" s="194"/>
      <c r="B1101" s="166"/>
      <c r="C1101" s="559"/>
      <c r="D1101" s="559"/>
      <c r="E1101" s="559"/>
      <c r="F1101" s="559"/>
      <c r="G1101" s="162"/>
      <c r="H1101" s="195"/>
      <c r="I1101" s="537"/>
      <c r="J1101" s="316"/>
    </row>
    <row r="1102" spans="1:10">
      <c r="A1102" s="194"/>
      <c r="B1102" s="166"/>
      <c r="C1102" s="559"/>
      <c r="D1102" s="559"/>
      <c r="E1102" s="559"/>
      <c r="F1102" s="559"/>
      <c r="G1102" s="162"/>
      <c r="H1102" s="195"/>
      <c r="I1102" s="537"/>
      <c r="J1102" s="316"/>
    </row>
    <row r="1103" spans="1:10">
      <c r="A1103" s="194"/>
      <c r="B1103" s="166"/>
      <c r="C1103" s="559"/>
      <c r="D1103" s="559"/>
      <c r="E1103" s="559"/>
      <c r="F1103" s="559"/>
      <c r="G1103" s="162"/>
      <c r="H1103" s="195"/>
      <c r="I1103" s="537"/>
      <c r="J1103" s="316"/>
    </row>
    <row r="1104" spans="1:10">
      <c r="A1104" s="194"/>
      <c r="B1104" s="166"/>
      <c r="C1104" s="559"/>
      <c r="D1104" s="559"/>
      <c r="E1104" s="559"/>
      <c r="F1104" s="559"/>
      <c r="G1104" s="162"/>
      <c r="H1104" s="195"/>
      <c r="I1104" s="537"/>
      <c r="J1104" s="316"/>
    </row>
    <row r="1105" spans="1:10">
      <c r="A1105" s="194"/>
      <c r="B1105" s="166"/>
      <c r="C1105" s="559"/>
      <c r="D1105" s="559"/>
      <c r="E1105" s="559"/>
      <c r="F1105" s="559"/>
      <c r="G1105" s="162"/>
      <c r="H1105" s="195"/>
      <c r="I1105" s="537"/>
      <c r="J1105" s="316"/>
    </row>
    <row r="1106" spans="1:10">
      <c r="A1106" s="194"/>
      <c r="B1106" s="166"/>
      <c r="C1106" s="559"/>
      <c r="D1106" s="559"/>
      <c r="E1106" s="559"/>
      <c r="F1106" s="559"/>
      <c r="G1106" s="162"/>
      <c r="H1106" s="195"/>
      <c r="I1106" s="537"/>
      <c r="J1106" s="316"/>
    </row>
    <row r="1107" spans="1:10">
      <c r="A1107" s="194"/>
      <c r="B1107" s="166"/>
      <c r="C1107" s="559"/>
      <c r="D1107" s="559"/>
      <c r="E1107" s="559"/>
      <c r="F1107" s="559"/>
      <c r="G1107" s="162"/>
      <c r="H1107" s="195"/>
      <c r="I1107" s="537"/>
      <c r="J1107" s="316"/>
    </row>
    <row r="1108" spans="1:10">
      <c r="A1108" s="194"/>
      <c r="B1108" s="166"/>
      <c r="C1108" s="559"/>
      <c r="D1108" s="559"/>
      <c r="E1108" s="559"/>
      <c r="F1108" s="559"/>
      <c r="G1108" s="162"/>
      <c r="H1108" s="195"/>
      <c r="I1108" s="537"/>
      <c r="J1108" s="316"/>
    </row>
    <row r="1109" spans="1:10">
      <c r="A1109" s="194"/>
      <c r="B1109" s="166"/>
      <c r="C1109" s="559"/>
      <c r="D1109" s="559"/>
      <c r="E1109" s="559"/>
      <c r="F1109" s="559"/>
      <c r="G1109" s="162"/>
      <c r="H1109" s="195"/>
      <c r="I1109" s="537"/>
      <c r="J1109" s="316"/>
    </row>
    <row r="1110" spans="1:10">
      <c r="A1110" s="194"/>
      <c r="B1110" s="166"/>
      <c r="C1110" s="559"/>
      <c r="D1110" s="559"/>
      <c r="E1110" s="559"/>
      <c r="F1110" s="559"/>
      <c r="G1110" s="162"/>
      <c r="H1110" s="195"/>
      <c r="I1110" s="537"/>
      <c r="J1110" s="316"/>
    </row>
    <row r="1111" spans="1:10">
      <c r="A1111" s="194"/>
      <c r="B1111" s="166"/>
      <c r="C1111" s="559"/>
      <c r="D1111" s="559"/>
      <c r="E1111" s="559"/>
      <c r="F1111" s="559"/>
      <c r="G1111" s="162"/>
      <c r="H1111" s="195"/>
      <c r="I1111" s="537"/>
      <c r="J1111" s="316"/>
    </row>
    <row r="1112" spans="1:10">
      <c r="A1112" s="194"/>
      <c r="B1112" s="166"/>
      <c r="C1112" s="559"/>
      <c r="D1112" s="559"/>
      <c r="E1112" s="559"/>
      <c r="F1112" s="559"/>
      <c r="G1112" s="162"/>
      <c r="H1112" s="195"/>
      <c r="I1112" s="537"/>
      <c r="J1112" s="316"/>
    </row>
    <row r="1113" spans="1:10">
      <c r="A1113" s="194"/>
      <c r="B1113" s="166"/>
      <c r="C1113" s="559"/>
      <c r="D1113" s="559"/>
      <c r="E1113" s="559"/>
      <c r="F1113" s="559"/>
      <c r="G1113" s="162"/>
      <c r="H1113" s="195"/>
      <c r="I1113" s="537"/>
      <c r="J1113" s="316"/>
    </row>
    <row r="1114" spans="1:10">
      <c r="A1114" s="194"/>
      <c r="B1114" s="166"/>
      <c r="C1114" s="559"/>
      <c r="D1114" s="559"/>
      <c r="E1114" s="559"/>
      <c r="F1114" s="559"/>
      <c r="G1114" s="162"/>
      <c r="H1114" s="195"/>
      <c r="I1114" s="537"/>
      <c r="J1114" s="316"/>
    </row>
    <row r="1115" spans="1:10">
      <c r="A1115" s="194"/>
      <c r="B1115" s="166"/>
      <c r="C1115" s="559"/>
      <c r="D1115" s="559"/>
      <c r="E1115" s="559"/>
      <c r="F1115" s="559"/>
      <c r="G1115" s="162"/>
      <c r="H1115" s="195"/>
      <c r="I1115" s="537"/>
      <c r="J1115" s="316"/>
    </row>
    <row r="1116" spans="1:10">
      <c r="A1116" s="194"/>
      <c r="B1116" s="166"/>
      <c r="C1116" s="559"/>
      <c r="D1116" s="559"/>
      <c r="E1116" s="559"/>
      <c r="F1116" s="559"/>
      <c r="G1116" s="162"/>
      <c r="H1116" s="195"/>
      <c r="I1116" s="537"/>
      <c r="J1116" s="316"/>
    </row>
    <row r="1117" spans="1:10">
      <c r="A1117" s="194"/>
      <c r="B1117" s="166"/>
      <c r="C1117" s="559"/>
      <c r="D1117" s="559"/>
      <c r="E1117" s="559"/>
      <c r="F1117" s="559"/>
      <c r="G1117" s="162"/>
      <c r="H1117" s="195"/>
      <c r="I1117" s="537"/>
      <c r="J1117" s="316"/>
    </row>
    <row r="1118" spans="1:10">
      <c r="A1118" s="194"/>
      <c r="B1118" s="166"/>
      <c r="C1118" s="559"/>
      <c r="D1118" s="559"/>
      <c r="E1118" s="559"/>
      <c r="F1118" s="559"/>
      <c r="G1118" s="162"/>
      <c r="H1118" s="195"/>
      <c r="I1118" s="537"/>
      <c r="J1118" s="316"/>
    </row>
    <row r="1119" spans="1:10">
      <c r="A1119" s="194"/>
      <c r="B1119" s="166"/>
      <c r="C1119" s="559"/>
      <c r="D1119" s="559"/>
      <c r="E1119" s="559"/>
      <c r="F1119" s="559"/>
      <c r="G1119" s="162"/>
      <c r="H1119" s="195"/>
      <c r="I1119" s="537"/>
      <c r="J1119" s="316"/>
    </row>
    <row r="1120" spans="1:10">
      <c r="A1120" s="194"/>
      <c r="B1120" s="166"/>
      <c r="C1120" s="559"/>
      <c r="D1120" s="559"/>
      <c r="E1120" s="559"/>
      <c r="F1120" s="559"/>
      <c r="G1120" s="162"/>
      <c r="H1120" s="195"/>
      <c r="I1120" s="537"/>
      <c r="J1120" s="316"/>
    </row>
    <row r="1121" spans="1:10">
      <c r="A1121" s="194"/>
      <c r="B1121" s="166"/>
      <c r="C1121" s="559"/>
      <c r="D1121" s="559"/>
      <c r="E1121" s="559"/>
      <c r="F1121" s="559"/>
      <c r="G1121" s="162"/>
      <c r="H1121" s="195"/>
      <c r="I1121" s="537"/>
      <c r="J1121" s="316"/>
    </row>
    <row r="1122" spans="1:10">
      <c r="A1122" s="194"/>
      <c r="B1122" s="166"/>
      <c r="C1122" s="559"/>
      <c r="D1122" s="559"/>
      <c r="E1122" s="559"/>
      <c r="F1122" s="559"/>
      <c r="G1122" s="162"/>
      <c r="H1122" s="195"/>
      <c r="I1122" s="537"/>
      <c r="J1122" s="316"/>
    </row>
    <row r="1123" spans="1:10">
      <c r="A1123" s="194"/>
      <c r="B1123" s="166"/>
      <c r="C1123" s="559"/>
      <c r="D1123" s="559"/>
      <c r="E1123" s="559"/>
      <c r="F1123" s="559"/>
      <c r="G1123" s="162"/>
      <c r="H1123" s="195"/>
      <c r="I1123" s="537"/>
      <c r="J1123" s="316"/>
    </row>
    <row r="1124" spans="1:10">
      <c r="A1124" s="194"/>
      <c r="B1124" s="166"/>
      <c r="C1124" s="559"/>
      <c r="D1124" s="559"/>
      <c r="E1124" s="559"/>
      <c r="F1124" s="559"/>
      <c r="G1124" s="162"/>
      <c r="H1124" s="195"/>
      <c r="I1124" s="537"/>
      <c r="J1124" s="316"/>
    </row>
    <row r="1125" spans="1:10">
      <c r="A1125" s="194"/>
      <c r="B1125" s="166"/>
      <c r="C1125" s="559"/>
      <c r="D1125" s="559"/>
      <c r="E1125" s="559"/>
      <c r="F1125" s="559"/>
      <c r="G1125" s="162"/>
      <c r="H1125" s="195"/>
      <c r="I1125" s="537"/>
      <c r="J1125" s="316"/>
    </row>
    <row r="1126" spans="1:10">
      <c r="A1126" s="194"/>
      <c r="B1126" s="166"/>
      <c r="C1126" s="559"/>
      <c r="D1126" s="559"/>
      <c r="E1126" s="559"/>
      <c r="F1126" s="559"/>
      <c r="G1126" s="162"/>
      <c r="H1126" s="195"/>
      <c r="I1126" s="537"/>
      <c r="J1126" s="316"/>
    </row>
    <row r="1127" spans="1:10">
      <c r="A1127" s="194"/>
      <c r="B1127" s="166"/>
      <c r="C1127" s="559"/>
      <c r="D1127" s="559"/>
      <c r="E1127" s="559"/>
      <c r="F1127" s="559"/>
      <c r="G1127" s="162"/>
      <c r="H1127" s="195"/>
      <c r="I1127" s="537"/>
      <c r="J1127" s="316"/>
    </row>
    <row r="1128" spans="1:10">
      <c r="A1128" s="194"/>
      <c r="B1128" s="166"/>
      <c r="C1128" s="559"/>
      <c r="D1128" s="559"/>
      <c r="E1128" s="559"/>
      <c r="F1128" s="559"/>
      <c r="G1128" s="162"/>
      <c r="H1128" s="195"/>
      <c r="I1128" s="537"/>
      <c r="J1128" s="316"/>
    </row>
    <row r="1129" spans="1:10">
      <c r="A1129" s="194"/>
      <c r="B1129" s="166"/>
      <c r="C1129" s="559"/>
      <c r="D1129" s="559"/>
      <c r="E1129" s="559"/>
      <c r="F1129" s="559"/>
      <c r="G1129" s="162"/>
      <c r="H1129" s="195"/>
      <c r="I1129" s="537"/>
      <c r="J1129" s="316"/>
    </row>
    <row r="1130" spans="1:10">
      <c r="A1130" s="194"/>
      <c r="B1130" s="166"/>
      <c r="C1130" s="559"/>
      <c r="D1130" s="559"/>
      <c r="E1130" s="559"/>
      <c r="F1130" s="559"/>
      <c r="G1130" s="162"/>
      <c r="H1130" s="195"/>
      <c r="I1130" s="537"/>
      <c r="J1130" s="316"/>
    </row>
    <row r="1131" spans="1:10">
      <c r="A1131" s="194"/>
      <c r="B1131" s="166"/>
      <c r="C1131" s="559"/>
      <c r="D1131" s="559"/>
      <c r="E1131" s="559"/>
      <c r="F1131" s="559"/>
      <c r="G1131" s="162"/>
      <c r="H1131" s="195"/>
      <c r="I1131" s="537"/>
      <c r="J1131" s="316"/>
    </row>
    <row r="1132" spans="1:10">
      <c r="A1132" s="194"/>
      <c r="B1132" s="166"/>
      <c r="C1132" s="559"/>
      <c r="D1132" s="559"/>
      <c r="E1132" s="559"/>
      <c r="F1132" s="559"/>
      <c r="G1132" s="162"/>
      <c r="H1132" s="195"/>
      <c r="I1132" s="537"/>
      <c r="J1132" s="316"/>
    </row>
    <row r="1133" spans="1:10">
      <c r="A1133" s="194"/>
      <c r="B1133" s="166"/>
      <c r="C1133" s="559"/>
      <c r="D1133" s="559"/>
      <c r="E1133" s="559"/>
      <c r="F1133" s="559"/>
      <c r="G1133" s="162"/>
      <c r="H1133" s="195"/>
      <c r="I1133" s="537"/>
      <c r="J1133" s="316"/>
    </row>
    <row r="1134" spans="1:10">
      <c r="A1134" s="194"/>
      <c r="B1134" s="166"/>
      <c r="C1134" s="559"/>
      <c r="D1134" s="559"/>
      <c r="E1134" s="559"/>
      <c r="F1134" s="559"/>
      <c r="G1134" s="162"/>
      <c r="H1134" s="195"/>
      <c r="I1134" s="537"/>
      <c r="J1134" s="316"/>
    </row>
    <row r="1135" spans="1:10">
      <c r="A1135" s="194"/>
      <c r="B1135" s="166"/>
      <c r="C1135" s="559"/>
      <c r="D1135" s="559"/>
      <c r="E1135" s="559"/>
      <c r="F1135" s="559"/>
      <c r="G1135" s="162"/>
      <c r="H1135" s="195"/>
      <c r="I1135" s="537"/>
      <c r="J1135" s="316"/>
    </row>
    <row r="1136" spans="1:10">
      <c r="A1136" s="194"/>
      <c r="B1136" s="166"/>
      <c r="C1136" s="559"/>
      <c r="D1136" s="559"/>
      <c r="E1136" s="559"/>
      <c r="F1136" s="559"/>
      <c r="G1136" s="162"/>
      <c r="H1136" s="195"/>
      <c r="I1136" s="537"/>
      <c r="J1136" s="316"/>
    </row>
    <row r="1137" spans="1:10">
      <c r="A1137" s="194"/>
      <c r="B1137" s="166"/>
      <c r="C1137" s="559"/>
      <c r="D1137" s="559"/>
      <c r="E1137" s="559"/>
      <c r="F1137" s="559"/>
      <c r="G1137" s="162"/>
      <c r="H1137" s="195"/>
      <c r="I1137" s="537"/>
      <c r="J1137" s="316"/>
    </row>
    <row r="1138" spans="1:10">
      <c r="A1138" s="194"/>
      <c r="B1138" s="166"/>
      <c r="C1138" s="559"/>
      <c r="D1138" s="559"/>
      <c r="E1138" s="559"/>
      <c r="F1138" s="559"/>
      <c r="G1138" s="162"/>
      <c r="H1138" s="195"/>
      <c r="I1138" s="537"/>
      <c r="J1138" s="316"/>
    </row>
    <row r="1139" spans="1:10">
      <c r="A1139" s="194"/>
      <c r="B1139" s="166"/>
      <c r="C1139" s="559"/>
      <c r="D1139" s="559"/>
      <c r="E1139" s="559"/>
      <c r="F1139" s="559"/>
      <c r="G1139" s="162"/>
      <c r="H1139" s="195"/>
      <c r="I1139" s="537"/>
      <c r="J1139" s="316"/>
    </row>
    <row r="1140" spans="1:10">
      <c r="A1140" s="194"/>
      <c r="B1140" s="166"/>
      <c r="C1140" s="559"/>
      <c r="D1140" s="559"/>
      <c r="E1140" s="559"/>
      <c r="F1140" s="559"/>
      <c r="G1140" s="162"/>
      <c r="H1140" s="195"/>
      <c r="I1140" s="537"/>
      <c r="J1140" s="316"/>
    </row>
    <row r="1141" spans="1:10">
      <c r="A1141" s="194"/>
      <c r="B1141" s="166"/>
      <c r="C1141" s="559"/>
      <c r="D1141" s="559"/>
      <c r="E1141" s="559"/>
      <c r="F1141" s="559"/>
      <c r="G1141" s="162"/>
      <c r="H1141" s="195"/>
      <c r="I1141" s="537"/>
      <c r="J1141" s="316"/>
    </row>
    <row r="1142" spans="1:10">
      <c r="A1142" s="194"/>
      <c r="B1142" s="166"/>
      <c r="C1142" s="559"/>
      <c r="D1142" s="559"/>
      <c r="E1142" s="559"/>
      <c r="F1142" s="559"/>
      <c r="G1142" s="162"/>
      <c r="H1142" s="195"/>
      <c r="I1142" s="537"/>
      <c r="J1142" s="316"/>
    </row>
    <row r="1143" spans="1:10">
      <c r="A1143" s="194"/>
      <c r="B1143" s="166"/>
      <c r="C1143" s="559"/>
      <c r="D1143" s="559"/>
      <c r="E1143" s="559"/>
      <c r="F1143" s="559"/>
      <c r="G1143" s="162"/>
      <c r="H1143" s="195"/>
      <c r="I1143" s="537"/>
      <c r="J1143" s="316"/>
    </row>
    <row r="1144" spans="1:10">
      <c r="A1144" s="194"/>
      <c r="B1144" s="166"/>
      <c r="C1144" s="559"/>
      <c r="D1144" s="559"/>
      <c r="E1144" s="559"/>
      <c r="F1144" s="559"/>
      <c r="G1144" s="162"/>
      <c r="H1144" s="195"/>
      <c r="I1144" s="537"/>
      <c r="J1144" s="316"/>
    </row>
    <row r="1145" spans="1:10">
      <c r="A1145" s="194"/>
      <c r="B1145" s="166"/>
      <c r="C1145" s="559"/>
      <c r="D1145" s="559"/>
      <c r="E1145" s="559"/>
      <c r="F1145" s="559"/>
      <c r="G1145" s="162"/>
      <c r="H1145" s="195"/>
      <c r="I1145" s="537"/>
      <c r="J1145" s="316"/>
    </row>
    <row r="1146" spans="1:10">
      <c r="A1146" s="194"/>
      <c r="B1146" s="166"/>
      <c r="C1146" s="559"/>
      <c r="D1146" s="559"/>
      <c r="E1146" s="559"/>
      <c r="F1146" s="559"/>
      <c r="G1146" s="162"/>
      <c r="H1146" s="195"/>
      <c r="I1146" s="537"/>
      <c r="J1146" s="316"/>
    </row>
    <row r="1147" spans="1:10">
      <c r="A1147" s="194"/>
      <c r="B1147" s="166"/>
      <c r="C1147" s="559"/>
      <c r="D1147" s="559"/>
      <c r="E1147" s="559"/>
      <c r="F1147" s="559"/>
      <c r="G1147" s="162"/>
      <c r="H1147" s="195"/>
      <c r="I1147" s="537"/>
      <c r="J1147" s="316"/>
    </row>
    <row r="1148" spans="1:10">
      <c r="A1148" s="194"/>
      <c r="B1148" s="166"/>
      <c r="C1148" s="559"/>
      <c r="D1148" s="559"/>
      <c r="E1148" s="559"/>
      <c r="F1148" s="559"/>
      <c r="G1148" s="162"/>
      <c r="H1148" s="195"/>
      <c r="I1148" s="537"/>
      <c r="J1148" s="316"/>
    </row>
    <row r="1149" spans="1:10">
      <c r="A1149" s="194"/>
      <c r="B1149" s="166"/>
      <c r="C1149" s="559"/>
      <c r="D1149" s="559"/>
      <c r="E1149" s="559"/>
      <c r="F1149" s="559"/>
      <c r="G1149" s="162"/>
      <c r="H1149" s="195"/>
      <c r="I1149" s="537"/>
      <c r="J1149" s="316"/>
    </row>
    <row r="1150" spans="1:10">
      <c r="A1150" s="194"/>
      <c r="B1150" s="166"/>
      <c r="C1150" s="559"/>
      <c r="D1150" s="559"/>
      <c r="E1150" s="559"/>
      <c r="F1150" s="559"/>
      <c r="G1150" s="162"/>
      <c r="H1150" s="195"/>
      <c r="I1150" s="537"/>
      <c r="J1150" s="316"/>
    </row>
    <row r="1151" spans="1:10">
      <c r="A1151" s="194"/>
      <c r="B1151" s="166"/>
      <c r="C1151" s="559"/>
      <c r="D1151" s="559"/>
      <c r="E1151" s="559"/>
      <c r="F1151" s="559"/>
      <c r="G1151" s="162"/>
      <c r="H1151" s="195"/>
      <c r="I1151" s="537"/>
      <c r="J1151" s="316"/>
    </row>
    <row r="1152" spans="1:10">
      <c r="A1152" s="194"/>
      <c r="B1152" s="166"/>
      <c r="C1152" s="559"/>
      <c r="D1152" s="559"/>
      <c r="E1152" s="559"/>
      <c r="F1152" s="559"/>
      <c r="G1152" s="162"/>
      <c r="H1152" s="195"/>
      <c r="I1152" s="537"/>
      <c r="J1152" s="316"/>
    </row>
    <row r="1153" spans="1:10">
      <c r="A1153" s="194"/>
      <c r="B1153" s="166"/>
      <c r="C1153" s="559"/>
      <c r="D1153" s="559"/>
      <c r="E1153" s="559"/>
      <c r="F1153" s="559"/>
      <c r="G1153" s="162"/>
      <c r="H1153" s="195"/>
      <c r="I1153" s="537"/>
      <c r="J1153" s="316"/>
    </row>
    <row r="1154" spans="1:10">
      <c r="A1154" s="194"/>
      <c r="B1154" s="166"/>
      <c r="C1154" s="559"/>
      <c r="D1154" s="559"/>
      <c r="E1154" s="559"/>
      <c r="F1154" s="559"/>
      <c r="G1154" s="162"/>
      <c r="H1154" s="195"/>
      <c r="I1154" s="537"/>
      <c r="J1154" s="316"/>
    </row>
    <row r="1155" spans="1:10">
      <c r="A1155" s="194"/>
      <c r="B1155" s="166"/>
      <c r="C1155" s="559"/>
      <c r="D1155" s="559"/>
      <c r="E1155" s="559"/>
      <c r="F1155" s="559"/>
      <c r="G1155" s="162"/>
      <c r="H1155" s="195"/>
      <c r="I1155" s="537"/>
      <c r="J1155" s="316"/>
    </row>
    <row r="1156" spans="1:10">
      <c r="A1156" s="194"/>
      <c r="B1156" s="166"/>
      <c r="C1156" s="559"/>
      <c r="D1156" s="559"/>
      <c r="E1156" s="559"/>
      <c r="F1156" s="559"/>
      <c r="G1156" s="162"/>
      <c r="H1156" s="195"/>
      <c r="I1156" s="537"/>
      <c r="J1156" s="316"/>
    </row>
    <row r="1157" spans="1:10">
      <c r="A1157" s="194"/>
      <c r="B1157" s="166"/>
      <c r="C1157" s="559"/>
      <c r="D1157" s="559"/>
      <c r="E1157" s="559"/>
      <c r="F1157" s="559"/>
      <c r="G1157" s="162"/>
      <c r="H1157" s="195"/>
      <c r="I1157" s="537"/>
      <c r="J1157" s="316"/>
    </row>
    <row r="1158" spans="1:10">
      <c r="A1158" s="194"/>
      <c r="B1158" s="166"/>
      <c r="C1158" s="559"/>
      <c r="D1158" s="559"/>
      <c r="E1158" s="559"/>
      <c r="F1158" s="559"/>
      <c r="G1158" s="162"/>
      <c r="H1158" s="195"/>
      <c r="I1158" s="537"/>
      <c r="J1158" s="316"/>
    </row>
    <row r="1159" spans="1:10">
      <c r="A1159" s="194"/>
      <c r="B1159" s="166"/>
      <c r="C1159" s="559"/>
      <c r="D1159" s="559"/>
      <c r="E1159" s="559"/>
      <c r="F1159" s="559"/>
      <c r="G1159" s="162"/>
      <c r="H1159" s="195"/>
      <c r="I1159" s="537"/>
      <c r="J1159" s="316"/>
    </row>
    <row r="1160" spans="1:10">
      <c r="A1160" s="194"/>
      <c r="B1160" s="166"/>
      <c r="C1160" s="559"/>
      <c r="D1160" s="559"/>
      <c r="E1160" s="559"/>
      <c r="F1160" s="559"/>
      <c r="G1160" s="162"/>
      <c r="H1160" s="195"/>
      <c r="I1160" s="537"/>
      <c r="J1160" s="316"/>
    </row>
    <row r="1161" spans="1:10">
      <c r="A1161" s="194"/>
      <c r="B1161" s="166"/>
      <c r="C1161" s="559"/>
      <c r="D1161" s="559"/>
      <c r="E1161" s="559"/>
      <c r="F1161" s="559"/>
      <c r="G1161" s="162"/>
      <c r="H1161" s="195"/>
      <c r="I1161" s="537"/>
      <c r="J1161" s="316"/>
    </row>
    <row r="1162" spans="1:10">
      <c r="A1162" s="194"/>
      <c r="B1162" s="166"/>
      <c r="C1162" s="559"/>
      <c r="D1162" s="559"/>
      <c r="E1162" s="559"/>
      <c r="F1162" s="559"/>
      <c r="G1162" s="162"/>
      <c r="H1162" s="195"/>
      <c r="I1162" s="537"/>
      <c r="J1162" s="316"/>
    </row>
    <row r="1163" spans="1:10">
      <c r="A1163" s="194"/>
      <c r="B1163" s="166"/>
      <c r="C1163" s="559"/>
      <c r="D1163" s="559"/>
      <c r="E1163" s="559"/>
      <c r="F1163" s="559"/>
      <c r="G1163" s="162"/>
      <c r="H1163" s="195"/>
      <c r="I1163" s="537"/>
      <c r="J1163" s="316"/>
    </row>
    <row r="1164" spans="1:10">
      <c r="A1164" s="194"/>
      <c r="B1164" s="166"/>
      <c r="C1164" s="559"/>
      <c r="D1164" s="559"/>
      <c r="E1164" s="559"/>
      <c r="F1164" s="559"/>
      <c r="G1164" s="162"/>
      <c r="H1164" s="195"/>
      <c r="I1164" s="537"/>
      <c r="J1164" s="316"/>
    </row>
    <row r="1165" spans="1:10">
      <c r="A1165" s="194"/>
      <c r="B1165" s="166"/>
      <c r="C1165" s="559"/>
      <c r="D1165" s="559"/>
      <c r="E1165" s="559"/>
      <c r="F1165" s="559"/>
      <c r="G1165" s="162"/>
      <c r="H1165" s="195"/>
      <c r="I1165" s="537"/>
      <c r="J1165" s="316"/>
    </row>
    <row r="1166" spans="1:10">
      <c r="A1166" s="194"/>
      <c r="B1166" s="166"/>
      <c r="C1166" s="559"/>
      <c r="D1166" s="559"/>
      <c r="E1166" s="559"/>
      <c r="F1166" s="559"/>
      <c r="G1166" s="162"/>
      <c r="H1166" s="195"/>
      <c r="I1166" s="537"/>
      <c r="J1166" s="316"/>
    </row>
    <row r="1167" spans="1:10">
      <c r="A1167" s="194"/>
      <c r="B1167" s="166"/>
      <c r="C1167" s="559"/>
      <c r="D1167" s="559"/>
      <c r="E1167" s="559"/>
      <c r="F1167" s="559"/>
      <c r="G1167" s="162"/>
      <c r="H1167" s="195"/>
      <c r="I1167" s="537"/>
      <c r="J1167" s="316"/>
    </row>
    <row r="1168" spans="1:10">
      <c r="A1168" s="194"/>
      <c r="B1168" s="166"/>
      <c r="C1168" s="559"/>
      <c r="D1168" s="559"/>
      <c r="E1168" s="559"/>
      <c r="F1168" s="559"/>
      <c r="G1168" s="162"/>
      <c r="H1168" s="195"/>
      <c r="I1168" s="537"/>
      <c r="J1168" s="316"/>
    </row>
    <row r="1169" spans="1:10">
      <c r="A1169" s="194"/>
      <c r="B1169" s="166"/>
      <c r="C1169" s="559"/>
      <c r="D1169" s="559"/>
      <c r="E1169" s="559"/>
      <c r="F1169" s="559"/>
      <c r="G1169" s="162"/>
      <c r="H1169" s="195"/>
      <c r="I1169" s="537"/>
      <c r="J1169" s="316"/>
    </row>
    <row r="1170" spans="1:10">
      <c r="A1170" s="194"/>
      <c r="B1170" s="166"/>
      <c r="C1170" s="559"/>
      <c r="D1170" s="559"/>
      <c r="E1170" s="559"/>
      <c r="F1170" s="559"/>
      <c r="G1170" s="162"/>
      <c r="H1170" s="195"/>
      <c r="I1170" s="537"/>
      <c r="J1170" s="316"/>
    </row>
    <row r="1171" spans="1:10">
      <c r="A1171" s="194"/>
      <c r="B1171" s="166"/>
      <c r="C1171" s="559"/>
      <c r="D1171" s="559"/>
      <c r="E1171" s="559"/>
      <c r="F1171" s="559"/>
      <c r="G1171" s="162"/>
      <c r="H1171" s="195"/>
      <c r="I1171" s="537"/>
      <c r="J1171" s="316"/>
    </row>
    <row r="1172" spans="1:10">
      <c r="A1172" s="194"/>
      <c r="B1172" s="166"/>
      <c r="C1172" s="559"/>
      <c r="D1172" s="559"/>
      <c r="E1172" s="559"/>
      <c r="F1172" s="559"/>
      <c r="G1172" s="162"/>
      <c r="H1172" s="195"/>
      <c r="I1172" s="537"/>
      <c r="J1172" s="316"/>
    </row>
    <row r="1173" spans="1:10">
      <c r="A1173" s="194"/>
      <c r="B1173" s="166"/>
      <c r="C1173" s="559"/>
      <c r="D1173" s="559"/>
      <c r="E1173" s="559"/>
      <c r="F1173" s="559"/>
      <c r="G1173" s="162"/>
      <c r="H1173" s="195"/>
      <c r="I1173" s="537"/>
      <c r="J1173" s="316"/>
    </row>
    <row r="1174" spans="1:10">
      <c r="A1174" s="194"/>
      <c r="B1174" s="166"/>
      <c r="C1174" s="559"/>
      <c r="D1174" s="559"/>
      <c r="E1174" s="559"/>
      <c r="F1174" s="559"/>
      <c r="G1174" s="162"/>
      <c r="H1174" s="195"/>
      <c r="I1174" s="537"/>
      <c r="J1174" s="316"/>
    </row>
    <row r="1175" spans="1:10">
      <c r="A1175" s="194"/>
      <c r="B1175" s="166"/>
      <c r="C1175" s="559"/>
      <c r="D1175" s="559"/>
      <c r="E1175" s="559"/>
      <c r="F1175" s="559"/>
      <c r="G1175" s="162"/>
      <c r="H1175" s="195"/>
      <c r="I1175" s="537"/>
      <c r="J1175" s="316"/>
    </row>
    <row r="1176" spans="1:10">
      <c r="A1176" s="194"/>
      <c r="B1176" s="166"/>
      <c r="C1176" s="559"/>
      <c r="D1176" s="559"/>
      <c r="E1176" s="559"/>
      <c r="F1176" s="559"/>
      <c r="G1176" s="162"/>
      <c r="H1176" s="195"/>
      <c r="I1176" s="537"/>
      <c r="J1176" s="316"/>
    </row>
    <row r="1177" spans="1:10">
      <c r="A1177" s="194"/>
      <c r="B1177" s="166"/>
      <c r="C1177" s="559"/>
      <c r="D1177" s="559"/>
      <c r="E1177" s="559"/>
      <c r="F1177" s="559"/>
      <c r="G1177" s="162"/>
      <c r="H1177" s="195"/>
      <c r="I1177" s="537"/>
      <c r="J1177" s="316"/>
    </row>
    <row r="1178" spans="1:10">
      <c r="A1178" s="194"/>
      <c r="B1178" s="166"/>
      <c r="C1178" s="559"/>
      <c r="D1178" s="559"/>
      <c r="E1178" s="559"/>
      <c r="F1178" s="559"/>
      <c r="G1178" s="162"/>
      <c r="H1178" s="195"/>
      <c r="I1178" s="537"/>
      <c r="J1178" s="316"/>
    </row>
    <row r="1179" spans="1:10">
      <c r="A1179" s="194"/>
      <c r="B1179" s="166"/>
      <c r="C1179" s="559"/>
      <c r="D1179" s="559"/>
      <c r="E1179" s="559"/>
      <c r="F1179" s="559"/>
      <c r="G1179" s="162"/>
      <c r="H1179" s="195"/>
      <c r="I1179" s="537"/>
      <c r="J1179" s="316"/>
    </row>
    <row r="1180" spans="1:10">
      <c r="A1180" s="194"/>
      <c r="B1180" s="166"/>
      <c r="C1180" s="559"/>
      <c r="D1180" s="559"/>
      <c r="E1180" s="559"/>
      <c r="F1180" s="559"/>
      <c r="G1180" s="162"/>
      <c r="H1180" s="195"/>
      <c r="I1180" s="537"/>
      <c r="J1180" s="316"/>
    </row>
    <row r="1181" spans="1:10">
      <c r="A1181" s="194"/>
      <c r="B1181" s="166"/>
      <c r="C1181" s="559"/>
      <c r="D1181" s="559"/>
      <c r="E1181" s="559"/>
      <c r="F1181" s="559"/>
      <c r="G1181" s="162"/>
      <c r="H1181" s="195"/>
      <c r="I1181" s="537"/>
      <c r="J1181" s="316"/>
    </row>
    <row r="1182" spans="1:10">
      <c r="A1182" s="194"/>
      <c r="B1182" s="166"/>
      <c r="C1182" s="559"/>
      <c r="D1182" s="559"/>
      <c r="E1182" s="559"/>
      <c r="F1182" s="559"/>
      <c r="G1182" s="162"/>
      <c r="H1182" s="195"/>
      <c r="I1182" s="537"/>
      <c r="J1182" s="316"/>
    </row>
    <row r="1183" spans="1:10">
      <c r="A1183" s="194"/>
      <c r="B1183" s="166"/>
      <c r="C1183" s="559"/>
      <c r="D1183" s="559"/>
      <c r="E1183" s="559"/>
      <c r="F1183" s="559"/>
      <c r="G1183" s="162"/>
      <c r="H1183" s="195"/>
      <c r="I1183" s="537"/>
      <c r="J1183" s="316"/>
    </row>
    <row r="1184" spans="1:10">
      <c r="A1184" s="194"/>
      <c r="B1184" s="166"/>
      <c r="C1184" s="559"/>
      <c r="D1184" s="559"/>
      <c r="E1184" s="559"/>
      <c r="F1184" s="559"/>
      <c r="G1184" s="162"/>
      <c r="H1184" s="195"/>
      <c r="I1184" s="537"/>
      <c r="J1184" s="316"/>
    </row>
    <row r="1185" spans="1:10">
      <c r="A1185" s="194"/>
      <c r="B1185" s="166"/>
      <c r="C1185" s="559"/>
      <c r="D1185" s="559"/>
      <c r="E1185" s="559"/>
      <c r="F1185" s="559"/>
      <c r="G1185" s="162"/>
      <c r="H1185" s="195"/>
      <c r="I1185" s="537"/>
      <c r="J1185" s="316"/>
    </row>
    <row r="1186" spans="1:10">
      <c r="A1186" s="194"/>
      <c r="B1186" s="166"/>
      <c r="C1186" s="559"/>
      <c r="D1186" s="559"/>
      <c r="E1186" s="559"/>
      <c r="F1186" s="559"/>
      <c r="G1186" s="162"/>
      <c r="H1186" s="195"/>
      <c r="I1186" s="537"/>
      <c r="J1186" s="316"/>
    </row>
    <row r="1187" spans="1:10">
      <c r="A1187" s="194"/>
      <c r="B1187" s="166"/>
      <c r="C1187" s="559"/>
      <c r="D1187" s="559"/>
      <c r="E1187" s="559"/>
      <c r="F1187" s="559"/>
      <c r="G1187" s="162"/>
      <c r="H1187" s="195"/>
      <c r="I1187" s="537"/>
      <c r="J1187" s="316"/>
    </row>
    <row r="1188" spans="1:10">
      <c r="A1188" s="194"/>
      <c r="B1188" s="166"/>
      <c r="C1188" s="559"/>
      <c r="D1188" s="559"/>
      <c r="E1188" s="559"/>
      <c r="F1188" s="559"/>
      <c r="G1188" s="162"/>
      <c r="H1188" s="195"/>
      <c r="I1188" s="537"/>
      <c r="J1188" s="316"/>
    </row>
    <row r="1189" spans="1:10">
      <c r="A1189" s="194"/>
      <c r="B1189" s="166"/>
      <c r="C1189" s="559"/>
      <c r="D1189" s="559"/>
      <c r="E1189" s="559"/>
      <c r="F1189" s="559"/>
      <c r="G1189" s="162"/>
      <c r="H1189" s="195"/>
      <c r="I1189" s="537"/>
      <c r="J1189" s="316"/>
    </row>
    <row r="1190" spans="1:10">
      <c r="A1190" s="194"/>
      <c r="B1190" s="166"/>
      <c r="C1190" s="559"/>
      <c r="D1190" s="559"/>
      <c r="E1190" s="559"/>
      <c r="F1190" s="559"/>
      <c r="G1190" s="162"/>
      <c r="H1190" s="195"/>
      <c r="I1190" s="537"/>
      <c r="J1190" s="316"/>
    </row>
    <row r="1191" spans="1:10">
      <c r="A1191" s="194"/>
      <c r="B1191" s="166"/>
      <c r="C1191" s="559"/>
      <c r="D1191" s="559"/>
      <c r="E1191" s="559"/>
      <c r="F1191" s="559"/>
      <c r="G1191" s="162"/>
      <c r="H1191" s="195"/>
      <c r="I1191" s="537"/>
      <c r="J1191" s="316"/>
    </row>
    <row r="1192" spans="1:10">
      <c r="A1192" s="194"/>
      <c r="B1192" s="166"/>
      <c r="C1192" s="559"/>
      <c r="D1192" s="559"/>
      <c r="E1192" s="559"/>
      <c r="F1192" s="559"/>
      <c r="G1192" s="162"/>
      <c r="H1192" s="195"/>
      <c r="I1192" s="537"/>
      <c r="J1192" s="316"/>
    </row>
    <row r="1193" spans="1:10">
      <c r="A1193" s="194"/>
      <c r="B1193" s="166"/>
      <c r="C1193" s="559"/>
      <c r="D1193" s="559"/>
      <c r="E1193" s="559"/>
      <c r="F1193" s="559"/>
      <c r="G1193" s="162"/>
      <c r="H1193" s="195"/>
      <c r="I1193" s="537"/>
      <c r="J1193" s="316"/>
    </row>
    <row r="1194" spans="1:10">
      <c r="A1194" s="194"/>
      <c r="B1194" s="166"/>
      <c r="C1194" s="559"/>
      <c r="D1194" s="559"/>
      <c r="E1194" s="559"/>
      <c r="F1194" s="559"/>
      <c r="G1194" s="162"/>
      <c r="H1194" s="195"/>
      <c r="I1194" s="537"/>
      <c r="J1194" s="316"/>
    </row>
    <row r="1195" spans="1:10">
      <c r="A1195" s="194"/>
      <c r="B1195" s="166"/>
      <c r="C1195" s="559"/>
      <c r="D1195" s="559"/>
      <c r="E1195" s="559"/>
      <c r="F1195" s="559"/>
      <c r="G1195" s="162"/>
      <c r="H1195" s="195"/>
      <c r="I1195" s="537"/>
      <c r="J1195" s="316"/>
    </row>
    <row r="1196" spans="1:10">
      <c r="A1196" s="194"/>
      <c r="B1196" s="166"/>
      <c r="C1196" s="559"/>
      <c r="D1196" s="559"/>
      <c r="E1196" s="559"/>
      <c r="F1196" s="559"/>
      <c r="G1196" s="162"/>
      <c r="H1196" s="195"/>
      <c r="I1196" s="537"/>
      <c r="J1196" s="316"/>
    </row>
    <row r="1197" spans="1:10">
      <c r="A1197" s="194"/>
      <c r="B1197" s="166"/>
      <c r="C1197" s="559"/>
      <c r="D1197" s="559"/>
      <c r="E1197" s="559"/>
      <c r="F1197" s="559"/>
      <c r="G1197" s="162"/>
      <c r="H1197" s="195"/>
      <c r="I1197" s="537"/>
      <c r="J1197" s="316"/>
    </row>
    <row r="1198" spans="1:10">
      <c r="A1198" s="194"/>
      <c r="B1198" s="166"/>
      <c r="C1198" s="559"/>
      <c r="D1198" s="559"/>
      <c r="E1198" s="559"/>
      <c r="F1198" s="559"/>
      <c r="G1198" s="162"/>
      <c r="H1198" s="195"/>
      <c r="I1198" s="537"/>
      <c r="J1198" s="316"/>
    </row>
    <row r="1199" spans="1:10">
      <c r="A1199" s="194"/>
      <c r="B1199" s="166"/>
      <c r="C1199" s="559"/>
      <c r="D1199" s="559"/>
      <c r="E1199" s="559"/>
      <c r="F1199" s="559"/>
      <c r="G1199" s="162"/>
      <c r="H1199" s="195"/>
      <c r="I1199" s="537"/>
      <c r="J1199" s="316"/>
    </row>
    <row r="1200" spans="1:10">
      <c r="A1200" s="194"/>
      <c r="B1200" s="166"/>
      <c r="C1200" s="559"/>
      <c r="D1200" s="559"/>
      <c r="E1200" s="559"/>
      <c r="F1200" s="559"/>
      <c r="G1200" s="162"/>
      <c r="H1200" s="195"/>
      <c r="I1200" s="537"/>
      <c r="J1200" s="316"/>
    </row>
    <row r="1201" spans="1:10">
      <c r="A1201" s="194"/>
      <c r="B1201" s="166"/>
      <c r="C1201" s="559"/>
      <c r="D1201" s="559"/>
      <c r="E1201" s="559"/>
      <c r="F1201" s="559"/>
      <c r="G1201" s="162"/>
      <c r="H1201" s="195"/>
      <c r="I1201" s="537"/>
      <c r="J1201" s="316"/>
    </row>
    <row r="1202" spans="1:10">
      <c r="A1202" s="194"/>
      <c r="B1202" s="166"/>
      <c r="C1202" s="559"/>
      <c r="D1202" s="559"/>
      <c r="E1202" s="559"/>
      <c r="F1202" s="559"/>
      <c r="G1202" s="162"/>
      <c r="H1202" s="195"/>
      <c r="I1202" s="537"/>
      <c r="J1202" s="316"/>
    </row>
    <row r="1203" spans="1:10">
      <c r="A1203" s="194"/>
      <c r="B1203" s="166"/>
      <c r="C1203" s="559"/>
      <c r="D1203" s="559"/>
      <c r="E1203" s="559"/>
      <c r="F1203" s="559"/>
      <c r="G1203" s="162"/>
      <c r="H1203" s="195"/>
      <c r="I1203" s="537"/>
      <c r="J1203" s="316"/>
    </row>
    <row r="1204" spans="1:10">
      <c r="A1204" s="194"/>
      <c r="B1204" s="166"/>
      <c r="C1204" s="559"/>
      <c r="D1204" s="559"/>
      <c r="E1204" s="559"/>
      <c r="F1204" s="559"/>
      <c r="G1204" s="162"/>
      <c r="H1204" s="195"/>
      <c r="I1204" s="537"/>
      <c r="J1204" s="316"/>
    </row>
    <row r="1205" spans="1:10">
      <c r="A1205" s="194"/>
      <c r="B1205" s="166"/>
      <c r="C1205" s="559"/>
      <c r="D1205" s="559"/>
      <c r="E1205" s="559"/>
      <c r="F1205" s="559"/>
      <c r="G1205" s="162"/>
      <c r="H1205" s="195"/>
      <c r="I1205" s="537"/>
      <c r="J1205" s="316"/>
    </row>
    <row r="1206" spans="1:10">
      <c r="A1206" s="194"/>
      <c r="B1206" s="166"/>
      <c r="C1206" s="559"/>
      <c r="D1206" s="559"/>
      <c r="E1206" s="559"/>
      <c r="F1206" s="559"/>
      <c r="G1206" s="162"/>
      <c r="H1206" s="195"/>
      <c r="I1206" s="537"/>
      <c r="J1206" s="316"/>
    </row>
    <row r="1207" spans="1:10">
      <c r="A1207" s="194"/>
      <c r="B1207" s="166"/>
      <c r="C1207" s="559"/>
      <c r="D1207" s="559"/>
      <c r="E1207" s="559"/>
      <c r="F1207" s="559"/>
      <c r="G1207" s="162"/>
      <c r="H1207" s="195"/>
      <c r="I1207" s="537"/>
      <c r="J1207" s="316"/>
    </row>
    <row r="1208" spans="1:10">
      <c r="A1208" s="194"/>
      <c r="B1208" s="166"/>
      <c r="C1208" s="559"/>
      <c r="D1208" s="559"/>
      <c r="E1208" s="559"/>
      <c r="F1208" s="559"/>
      <c r="G1208" s="162"/>
      <c r="H1208" s="195"/>
      <c r="I1208" s="537"/>
      <c r="J1208" s="316"/>
    </row>
    <row r="1209" spans="1:10">
      <c r="A1209" s="194"/>
      <c r="B1209" s="166"/>
      <c r="C1209" s="559"/>
      <c r="D1209" s="559"/>
      <c r="E1209" s="559"/>
      <c r="F1209" s="559"/>
      <c r="G1209" s="162"/>
      <c r="H1209" s="195"/>
      <c r="I1209" s="537"/>
      <c r="J1209" s="316"/>
    </row>
    <row r="1210" spans="1:10">
      <c r="A1210" s="194"/>
      <c r="B1210" s="166"/>
      <c r="C1210" s="559"/>
      <c r="D1210" s="559"/>
      <c r="E1210" s="559"/>
      <c r="F1210" s="559"/>
      <c r="G1210" s="162"/>
      <c r="H1210" s="195"/>
      <c r="I1210" s="537"/>
      <c r="J1210" s="316"/>
    </row>
    <row r="1211" spans="1:10">
      <c r="A1211" s="194"/>
      <c r="B1211" s="166"/>
      <c r="C1211" s="559"/>
      <c r="D1211" s="559"/>
      <c r="E1211" s="559"/>
      <c r="F1211" s="559"/>
      <c r="G1211" s="162"/>
      <c r="H1211" s="195"/>
      <c r="I1211" s="537"/>
      <c r="J1211" s="316"/>
    </row>
    <row r="1212" spans="1:10">
      <c r="A1212" s="194"/>
      <c r="B1212" s="166"/>
      <c r="C1212" s="559"/>
      <c r="D1212" s="559"/>
      <c r="E1212" s="559"/>
      <c r="F1212" s="559"/>
      <c r="G1212" s="162"/>
      <c r="H1212" s="195"/>
      <c r="I1212" s="537"/>
      <c r="J1212" s="316"/>
    </row>
    <row r="1213" spans="1:10">
      <c r="A1213" s="194"/>
      <c r="B1213" s="166"/>
      <c r="C1213" s="559"/>
      <c r="D1213" s="559"/>
      <c r="E1213" s="559"/>
      <c r="F1213" s="559"/>
      <c r="G1213" s="162"/>
      <c r="H1213" s="195"/>
      <c r="I1213" s="537"/>
      <c r="J1213" s="316"/>
    </row>
    <row r="1214" spans="1:10">
      <c r="A1214" s="194"/>
      <c r="B1214" s="166"/>
      <c r="C1214" s="559"/>
      <c r="D1214" s="559"/>
      <c r="E1214" s="559"/>
      <c r="F1214" s="559"/>
      <c r="G1214" s="162"/>
      <c r="H1214" s="195"/>
      <c r="I1214" s="537"/>
      <c r="J1214" s="316"/>
    </row>
    <row r="1215" spans="1:10">
      <c r="A1215" s="194"/>
      <c r="B1215" s="166"/>
      <c r="C1215" s="559"/>
      <c r="D1215" s="559"/>
      <c r="E1215" s="559"/>
      <c r="F1215" s="559"/>
      <c r="G1215" s="162"/>
      <c r="H1215" s="195"/>
      <c r="I1215" s="537"/>
      <c r="J1215" s="316"/>
    </row>
    <row r="1216" spans="1:10">
      <c r="A1216" s="194"/>
      <c r="B1216" s="166"/>
      <c r="C1216" s="559"/>
      <c r="D1216" s="559"/>
      <c r="E1216" s="559"/>
      <c r="F1216" s="559"/>
      <c r="G1216" s="162"/>
      <c r="H1216" s="195"/>
      <c r="I1216" s="537"/>
      <c r="J1216" s="316"/>
    </row>
    <row r="1217" spans="1:10">
      <c r="A1217" s="194"/>
      <c r="B1217" s="166"/>
      <c r="C1217" s="559"/>
      <c r="D1217" s="559"/>
      <c r="E1217" s="559"/>
      <c r="F1217" s="559"/>
      <c r="G1217" s="162"/>
      <c r="H1217" s="195"/>
      <c r="I1217" s="537"/>
      <c r="J1217" s="316"/>
    </row>
    <row r="1218" spans="1:10">
      <c r="A1218" s="194"/>
      <c r="B1218" s="166"/>
      <c r="C1218" s="559"/>
      <c r="D1218" s="559"/>
      <c r="E1218" s="559"/>
      <c r="F1218" s="559"/>
      <c r="G1218" s="162"/>
      <c r="H1218" s="195"/>
      <c r="I1218" s="537"/>
      <c r="J1218" s="316"/>
    </row>
    <row r="1219" spans="1:10">
      <c r="A1219" s="194"/>
      <c r="B1219" s="166"/>
      <c r="C1219" s="559"/>
      <c r="D1219" s="559"/>
      <c r="E1219" s="559"/>
      <c r="F1219" s="559"/>
      <c r="G1219" s="162"/>
      <c r="H1219" s="195"/>
      <c r="I1219" s="537"/>
      <c r="J1219" s="316"/>
    </row>
    <row r="1220" spans="1:10">
      <c r="A1220" s="194"/>
      <c r="B1220" s="166"/>
      <c r="C1220" s="559"/>
      <c r="D1220" s="559"/>
      <c r="E1220" s="559"/>
      <c r="F1220" s="559"/>
      <c r="G1220" s="162"/>
      <c r="H1220" s="195"/>
      <c r="I1220" s="537"/>
      <c r="J1220" s="316"/>
    </row>
    <row r="1221" spans="1:10">
      <c r="A1221" s="194"/>
      <c r="B1221" s="166"/>
      <c r="C1221" s="559"/>
      <c r="D1221" s="559"/>
      <c r="E1221" s="559"/>
      <c r="F1221" s="559"/>
      <c r="G1221" s="162"/>
      <c r="H1221" s="195"/>
      <c r="I1221" s="537"/>
      <c r="J1221" s="316"/>
    </row>
    <row r="1222" spans="1:10">
      <c r="A1222" s="194"/>
      <c r="B1222" s="166"/>
      <c r="C1222" s="559"/>
      <c r="D1222" s="559"/>
      <c r="E1222" s="559"/>
      <c r="F1222" s="559"/>
      <c r="G1222" s="162"/>
      <c r="H1222" s="195"/>
      <c r="I1222" s="537"/>
      <c r="J1222" s="316"/>
    </row>
    <row r="1223" spans="1:10">
      <c r="A1223" s="194"/>
      <c r="B1223" s="166"/>
      <c r="C1223" s="559"/>
      <c r="D1223" s="559"/>
      <c r="E1223" s="559"/>
      <c r="F1223" s="559"/>
      <c r="G1223" s="162"/>
      <c r="H1223" s="195"/>
      <c r="I1223" s="537"/>
      <c r="J1223" s="316"/>
    </row>
    <row r="1224" spans="1:10">
      <c r="A1224" s="194"/>
      <c r="B1224" s="166"/>
      <c r="C1224" s="559"/>
      <c r="D1224" s="559"/>
      <c r="E1224" s="559"/>
      <c r="F1224" s="559"/>
      <c r="G1224" s="162"/>
      <c r="H1224" s="195"/>
      <c r="I1224" s="537"/>
      <c r="J1224" s="316"/>
    </row>
    <row r="1225" spans="1:10">
      <c r="A1225" s="194"/>
      <c r="B1225" s="166"/>
      <c r="C1225" s="559"/>
      <c r="D1225" s="559"/>
      <c r="E1225" s="559"/>
      <c r="F1225" s="559"/>
      <c r="G1225" s="162"/>
      <c r="H1225" s="195"/>
      <c r="I1225" s="537"/>
      <c r="J1225" s="316"/>
    </row>
    <row r="1226" spans="1:10">
      <c r="A1226" s="194"/>
      <c r="B1226" s="166"/>
      <c r="C1226" s="559"/>
      <c r="D1226" s="559"/>
      <c r="E1226" s="559"/>
      <c r="F1226" s="559"/>
      <c r="G1226" s="162"/>
      <c r="H1226" s="195"/>
      <c r="I1226" s="537"/>
      <c r="J1226" s="316"/>
    </row>
    <row r="1227" spans="1:10">
      <c r="A1227" s="194"/>
      <c r="B1227" s="166"/>
      <c r="C1227" s="559"/>
      <c r="D1227" s="559"/>
      <c r="E1227" s="559"/>
      <c r="F1227" s="559"/>
      <c r="G1227" s="162"/>
      <c r="H1227" s="195"/>
      <c r="I1227" s="537"/>
      <c r="J1227" s="316"/>
    </row>
    <row r="1228" spans="1:10">
      <c r="A1228" s="194"/>
      <c r="B1228" s="166"/>
      <c r="C1228" s="559"/>
      <c r="D1228" s="559"/>
      <c r="E1228" s="559"/>
      <c r="F1228" s="559"/>
      <c r="G1228" s="162"/>
      <c r="H1228" s="195"/>
      <c r="I1228" s="537"/>
      <c r="J1228" s="316"/>
    </row>
    <row r="1229" spans="1:10">
      <c r="A1229" s="194"/>
      <c r="B1229" s="166"/>
      <c r="C1229" s="559"/>
      <c r="D1229" s="559"/>
      <c r="E1229" s="559"/>
      <c r="F1229" s="559"/>
      <c r="G1229" s="162"/>
      <c r="H1229" s="195"/>
      <c r="I1229" s="537"/>
      <c r="J1229" s="316"/>
    </row>
    <row r="1230" spans="1:10">
      <c r="A1230" s="194"/>
      <c r="B1230" s="166"/>
      <c r="C1230" s="559"/>
      <c r="D1230" s="559"/>
      <c r="E1230" s="559"/>
      <c r="F1230" s="559"/>
      <c r="G1230" s="162"/>
      <c r="H1230" s="195"/>
      <c r="I1230" s="537"/>
      <c r="J1230" s="316"/>
    </row>
    <row r="1231" spans="1:10">
      <c r="A1231" s="194"/>
      <c r="B1231" s="166"/>
      <c r="C1231" s="559"/>
      <c r="D1231" s="559"/>
      <c r="E1231" s="559"/>
      <c r="F1231" s="559"/>
      <c r="G1231" s="162"/>
      <c r="H1231" s="195"/>
      <c r="I1231" s="537"/>
      <c r="J1231" s="316"/>
    </row>
    <row r="1232" spans="1:10">
      <c r="A1232" s="194"/>
      <c r="B1232" s="166"/>
      <c r="C1232" s="559"/>
      <c r="D1232" s="559"/>
      <c r="E1232" s="559"/>
      <c r="F1232" s="559"/>
      <c r="G1232" s="162"/>
      <c r="H1232" s="195"/>
      <c r="I1232" s="537"/>
      <c r="J1232" s="316"/>
    </row>
    <row r="1233" spans="1:10">
      <c r="A1233" s="194"/>
      <c r="B1233" s="166"/>
      <c r="C1233" s="559"/>
      <c r="D1233" s="559"/>
      <c r="E1233" s="559"/>
      <c r="F1233" s="559"/>
      <c r="G1233" s="162"/>
      <c r="H1233" s="195"/>
      <c r="I1233" s="537"/>
      <c r="J1233" s="316"/>
    </row>
    <row r="1234" spans="1:10">
      <c r="A1234" s="194"/>
      <c r="B1234" s="166"/>
      <c r="C1234" s="559"/>
      <c r="D1234" s="559"/>
      <c r="E1234" s="559"/>
      <c r="F1234" s="559"/>
      <c r="G1234" s="162"/>
      <c r="H1234" s="195"/>
      <c r="I1234" s="537"/>
      <c r="J1234" s="316"/>
    </row>
    <row r="1235" spans="1:10">
      <c r="A1235" s="194"/>
      <c r="B1235" s="166"/>
      <c r="C1235" s="559"/>
      <c r="D1235" s="559"/>
      <c r="E1235" s="559"/>
      <c r="F1235" s="559"/>
      <c r="G1235" s="162"/>
      <c r="H1235" s="195"/>
      <c r="I1235" s="537"/>
      <c r="J1235" s="316"/>
    </row>
    <row r="1236" spans="1:10">
      <c r="A1236" s="194"/>
      <c r="B1236" s="166"/>
      <c r="C1236" s="559"/>
      <c r="D1236" s="559"/>
      <c r="E1236" s="559"/>
      <c r="F1236" s="559"/>
      <c r="G1236" s="162"/>
      <c r="H1236" s="195"/>
      <c r="I1236" s="537"/>
      <c r="J1236" s="316"/>
    </row>
    <row r="1237" spans="1:10">
      <c r="A1237" s="194"/>
      <c r="B1237" s="166"/>
      <c r="C1237" s="559"/>
      <c r="D1237" s="559"/>
      <c r="E1237" s="559"/>
      <c r="F1237" s="559"/>
      <c r="G1237" s="162"/>
      <c r="H1237" s="195"/>
      <c r="I1237" s="537"/>
      <c r="J1237" s="316"/>
    </row>
    <row r="1238" spans="1:10">
      <c r="A1238" s="194"/>
      <c r="B1238" s="166"/>
      <c r="C1238" s="559"/>
      <c r="D1238" s="559"/>
      <c r="E1238" s="559"/>
      <c r="F1238" s="559"/>
      <c r="G1238" s="162"/>
      <c r="H1238" s="195"/>
      <c r="I1238" s="537"/>
      <c r="J1238" s="316"/>
    </row>
    <row r="1239" spans="1:10">
      <c r="A1239" s="194"/>
      <c r="B1239" s="166"/>
      <c r="C1239" s="559"/>
      <c r="D1239" s="559"/>
      <c r="E1239" s="559"/>
      <c r="F1239" s="559"/>
      <c r="G1239" s="162"/>
      <c r="H1239" s="195"/>
      <c r="I1239" s="537"/>
      <c r="J1239" s="316"/>
    </row>
    <row r="1240" spans="1:10">
      <c r="A1240" s="194"/>
      <c r="B1240" s="166"/>
      <c r="C1240" s="559"/>
      <c r="D1240" s="559"/>
      <c r="E1240" s="559"/>
      <c r="F1240" s="559"/>
      <c r="G1240" s="162"/>
      <c r="H1240" s="195"/>
      <c r="I1240" s="537"/>
      <c r="J1240" s="316"/>
    </row>
    <row r="1241" spans="1:10">
      <c r="A1241" s="194"/>
      <c r="B1241" s="166"/>
      <c r="C1241" s="559"/>
      <c r="D1241" s="559"/>
      <c r="E1241" s="559"/>
      <c r="F1241" s="559"/>
      <c r="G1241" s="162"/>
      <c r="H1241" s="195"/>
      <c r="I1241" s="537"/>
      <c r="J1241" s="316"/>
    </row>
    <row r="1242" spans="1:10">
      <c r="A1242" s="194"/>
      <c r="B1242" s="166"/>
      <c r="C1242" s="559"/>
      <c r="D1242" s="559"/>
      <c r="E1242" s="559"/>
      <c r="F1242" s="559"/>
      <c r="G1242" s="162"/>
      <c r="H1242" s="195"/>
      <c r="I1242" s="537"/>
      <c r="J1242" s="316"/>
    </row>
    <row r="1243" spans="1:10">
      <c r="A1243" s="194"/>
      <c r="B1243" s="166"/>
      <c r="C1243" s="559"/>
      <c r="D1243" s="559"/>
      <c r="E1243" s="559"/>
      <c r="F1243" s="559"/>
      <c r="G1243" s="162"/>
      <c r="H1243" s="195"/>
      <c r="I1243" s="537"/>
      <c r="J1243" s="316"/>
    </row>
    <row r="1244" spans="1:10">
      <c r="A1244" s="194"/>
      <c r="B1244" s="166"/>
      <c r="C1244" s="559"/>
      <c r="D1244" s="559"/>
      <c r="E1244" s="559"/>
      <c r="F1244" s="559"/>
      <c r="G1244" s="162"/>
      <c r="H1244" s="195"/>
      <c r="I1244" s="537"/>
      <c r="J1244" s="316"/>
    </row>
    <row r="1245" spans="1:10">
      <c r="A1245" s="194"/>
      <c r="B1245" s="166"/>
      <c r="C1245" s="559"/>
      <c r="D1245" s="559"/>
      <c r="E1245" s="559"/>
      <c r="F1245" s="559"/>
      <c r="G1245" s="162"/>
      <c r="H1245" s="195"/>
      <c r="I1245" s="537"/>
      <c r="J1245" s="316"/>
    </row>
    <row r="1246" spans="1:10">
      <c r="A1246" s="194"/>
      <c r="B1246" s="166"/>
      <c r="C1246" s="559"/>
      <c r="D1246" s="559"/>
      <c r="E1246" s="559"/>
      <c r="F1246" s="559"/>
      <c r="G1246" s="162"/>
      <c r="H1246" s="195"/>
      <c r="I1246" s="537"/>
      <c r="J1246" s="316"/>
    </row>
    <row r="1247" spans="1:10">
      <c r="A1247" s="194"/>
      <c r="B1247" s="166"/>
      <c r="C1247" s="559"/>
      <c r="D1247" s="559"/>
      <c r="E1247" s="559"/>
      <c r="F1247" s="559"/>
      <c r="G1247" s="162"/>
      <c r="H1247" s="195"/>
      <c r="I1247" s="537"/>
      <c r="J1247" s="316"/>
    </row>
    <row r="1248" spans="1:10">
      <c r="A1248" s="194"/>
      <c r="B1248" s="166"/>
      <c r="C1248" s="559"/>
      <c r="D1248" s="559"/>
      <c r="E1248" s="559"/>
      <c r="F1248" s="559"/>
      <c r="G1248" s="162"/>
      <c r="H1248" s="195"/>
      <c r="I1248" s="537"/>
      <c r="J1248" s="316"/>
    </row>
    <row r="1249" spans="1:10">
      <c r="A1249" s="194"/>
      <c r="B1249" s="166"/>
      <c r="C1249" s="559"/>
      <c r="D1249" s="559"/>
      <c r="E1249" s="559"/>
      <c r="F1249" s="559"/>
      <c r="G1249" s="162"/>
      <c r="H1249" s="195"/>
      <c r="I1249" s="537"/>
      <c r="J1249" s="316"/>
    </row>
    <row r="1250" spans="1:10">
      <c r="A1250" s="194"/>
      <c r="B1250" s="166"/>
      <c r="C1250" s="559"/>
      <c r="D1250" s="559"/>
      <c r="E1250" s="559"/>
      <c r="F1250" s="559"/>
      <c r="G1250" s="162"/>
      <c r="H1250" s="195"/>
      <c r="I1250" s="537"/>
      <c r="J1250" s="316"/>
    </row>
    <row r="1251" spans="1:10">
      <c r="A1251" s="194"/>
      <c r="B1251" s="166"/>
      <c r="C1251" s="559"/>
      <c r="D1251" s="559"/>
      <c r="E1251" s="559"/>
      <c r="F1251" s="559"/>
      <c r="G1251" s="162"/>
      <c r="H1251" s="195"/>
      <c r="I1251" s="537"/>
      <c r="J1251" s="316"/>
    </row>
    <row r="1252" spans="1:10">
      <c r="A1252" s="194"/>
      <c r="B1252" s="166"/>
      <c r="C1252" s="559"/>
      <c r="D1252" s="559"/>
      <c r="E1252" s="559"/>
      <c r="F1252" s="559"/>
      <c r="G1252" s="162"/>
      <c r="H1252" s="195"/>
      <c r="I1252" s="537"/>
      <c r="J1252" s="316"/>
    </row>
    <row r="1253" spans="1:10">
      <c r="A1253" s="194"/>
      <c r="B1253" s="166"/>
      <c r="C1253" s="559"/>
      <c r="D1253" s="559"/>
      <c r="E1253" s="559"/>
      <c r="F1253" s="559"/>
      <c r="G1253" s="162"/>
      <c r="H1253" s="195"/>
      <c r="I1253" s="537"/>
      <c r="J1253" s="316"/>
    </row>
    <row r="1254" spans="1:10">
      <c r="A1254" s="194"/>
      <c r="B1254" s="166"/>
      <c r="C1254" s="559"/>
      <c r="D1254" s="559"/>
      <c r="E1254" s="559"/>
      <c r="F1254" s="559"/>
      <c r="G1254" s="162"/>
      <c r="H1254" s="195"/>
      <c r="I1254" s="537"/>
      <c r="J1254" s="316"/>
    </row>
    <row r="1255" spans="1:10">
      <c r="A1255" s="194"/>
      <c r="B1255" s="166"/>
      <c r="C1255" s="559"/>
      <c r="D1255" s="559"/>
      <c r="E1255" s="559"/>
      <c r="F1255" s="559"/>
      <c r="G1255" s="162"/>
      <c r="H1255" s="195"/>
      <c r="I1255" s="537"/>
      <c r="J1255" s="316"/>
    </row>
    <row r="1256" spans="1:10">
      <c r="A1256" s="194"/>
      <c r="B1256" s="166"/>
      <c r="C1256" s="559"/>
      <c r="D1256" s="559"/>
      <c r="E1256" s="559"/>
      <c r="F1256" s="559"/>
      <c r="G1256" s="162"/>
      <c r="H1256" s="195"/>
      <c r="I1256" s="537"/>
      <c r="J1256" s="316"/>
    </row>
    <row r="1257" spans="1:10">
      <c r="A1257" s="194"/>
      <c r="B1257" s="166"/>
      <c r="C1257" s="559"/>
      <c r="D1257" s="559"/>
      <c r="E1257" s="559"/>
      <c r="F1257" s="559"/>
      <c r="G1257" s="162"/>
      <c r="H1257" s="195"/>
      <c r="I1257" s="537"/>
      <c r="J1257" s="316"/>
    </row>
    <row r="1258" spans="1:10">
      <c r="A1258" s="194"/>
      <c r="B1258" s="166"/>
      <c r="C1258" s="559"/>
      <c r="D1258" s="559"/>
      <c r="E1258" s="559"/>
      <c r="F1258" s="559"/>
      <c r="G1258" s="162"/>
      <c r="H1258" s="195"/>
      <c r="I1258" s="537"/>
      <c r="J1258" s="316"/>
    </row>
    <row r="1259" spans="1:10">
      <c r="A1259" s="194"/>
      <c r="B1259" s="166"/>
      <c r="C1259" s="559"/>
      <c r="D1259" s="559"/>
      <c r="E1259" s="559"/>
      <c r="F1259" s="559"/>
      <c r="G1259" s="162"/>
      <c r="H1259" s="195"/>
      <c r="I1259" s="537"/>
      <c r="J1259" s="316"/>
    </row>
    <row r="1260" spans="1:10">
      <c r="A1260" s="194"/>
      <c r="B1260" s="166"/>
      <c r="C1260" s="559"/>
      <c r="D1260" s="559"/>
      <c r="E1260" s="559"/>
      <c r="F1260" s="559"/>
      <c r="G1260" s="162"/>
      <c r="H1260" s="195"/>
      <c r="I1260" s="537"/>
      <c r="J1260" s="316"/>
    </row>
    <row r="1261" spans="1:10">
      <c r="A1261" s="194"/>
      <c r="B1261" s="166"/>
      <c r="C1261" s="559"/>
      <c r="D1261" s="559"/>
      <c r="E1261" s="559"/>
      <c r="F1261" s="559"/>
      <c r="G1261" s="162"/>
      <c r="H1261" s="195"/>
      <c r="I1261" s="537"/>
      <c r="J1261" s="316"/>
    </row>
    <row r="1262" spans="1:10">
      <c r="A1262" s="194"/>
      <c r="B1262" s="166"/>
      <c r="C1262" s="559"/>
      <c r="D1262" s="559"/>
      <c r="E1262" s="559"/>
      <c r="F1262" s="559"/>
      <c r="G1262" s="162"/>
      <c r="H1262" s="195"/>
      <c r="I1262" s="537"/>
      <c r="J1262" s="316"/>
    </row>
    <row r="1263" spans="1:10">
      <c r="A1263" s="194"/>
      <c r="B1263" s="166"/>
      <c r="C1263" s="559"/>
      <c r="D1263" s="559"/>
      <c r="E1263" s="559"/>
      <c r="F1263" s="559"/>
      <c r="G1263" s="162"/>
      <c r="H1263" s="195"/>
      <c r="I1263" s="537"/>
      <c r="J1263" s="316"/>
    </row>
    <row r="1264" spans="1:10">
      <c r="A1264" s="194"/>
      <c r="B1264" s="166"/>
      <c r="C1264" s="559"/>
      <c r="D1264" s="559"/>
      <c r="E1264" s="559"/>
      <c r="F1264" s="559"/>
      <c r="G1264" s="162"/>
      <c r="H1264" s="195"/>
      <c r="I1264" s="537"/>
      <c r="J1264" s="316"/>
    </row>
    <row r="1265" spans="1:10">
      <c r="A1265" s="194"/>
      <c r="B1265" s="166"/>
      <c r="C1265" s="559"/>
      <c r="D1265" s="559"/>
      <c r="E1265" s="559"/>
      <c r="F1265" s="559"/>
      <c r="G1265" s="162"/>
      <c r="H1265" s="195"/>
      <c r="I1265" s="537"/>
      <c r="J1265" s="316"/>
    </row>
    <row r="1266" spans="1:10">
      <c r="A1266" s="194"/>
      <c r="B1266" s="166"/>
      <c r="C1266" s="559"/>
      <c r="D1266" s="559"/>
      <c r="E1266" s="559"/>
      <c r="F1266" s="559"/>
      <c r="G1266" s="162"/>
      <c r="H1266" s="195"/>
      <c r="I1266" s="537"/>
      <c r="J1266" s="316"/>
    </row>
    <row r="1267" spans="1:10">
      <c r="A1267" s="194"/>
      <c r="B1267" s="166"/>
      <c r="C1267" s="559"/>
      <c r="D1267" s="559"/>
      <c r="E1267" s="559"/>
      <c r="F1267" s="559"/>
      <c r="G1267" s="162"/>
      <c r="H1267" s="195"/>
      <c r="I1267" s="537"/>
      <c r="J1267" s="316"/>
    </row>
    <row r="1268" spans="1:10">
      <c r="A1268" s="194"/>
      <c r="B1268" s="166"/>
      <c r="C1268" s="559"/>
      <c r="D1268" s="559"/>
      <c r="E1268" s="559"/>
      <c r="F1268" s="559"/>
      <c r="G1268" s="162"/>
      <c r="H1268" s="195"/>
      <c r="I1268" s="537"/>
      <c r="J1268" s="316"/>
    </row>
    <row r="1269" spans="1:10">
      <c r="A1269" s="194"/>
      <c r="B1269" s="166"/>
      <c r="C1269" s="559"/>
      <c r="D1269" s="559"/>
      <c r="E1269" s="559"/>
      <c r="F1269" s="559"/>
      <c r="G1269" s="162"/>
      <c r="H1269" s="195"/>
      <c r="I1269" s="537"/>
      <c r="J1269" s="316"/>
    </row>
    <row r="1270" spans="1:10">
      <c r="A1270" s="194"/>
      <c r="B1270" s="166"/>
      <c r="C1270" s="559"/>
      <c r="D1270" s="559"/>
      <c r="E1270" s="559"/>
      <c r="F1270" s="559"/>
      <c r="G1270" s="162"/>
      <c r="H1270" s="195"/>
      <c r="I1270" s="537"/>
      <c r="J1270" s="316"/>
    </row>
    <row r="1271" spans="1:10">
      <c r="A1271" s="194"/>
      <c r="B1271" s="166"/>
      <c r="C1271" s="559"/>
      <c r="D1271" s="559"/>
      <c r="E1271" s="559"/>
      <c r="F1271" s="559"/>
      <c r="G1271" s="162"/>
      <c r="H1271" s="195"/>
      <c r="I1271" s="537"/>
      <c r="J1271" s="316"/>
    </row>
    <row r="1272" spans="1:10">
      <c r="A1272" s="194"/>
      <c r="B1272" s="166"/>
      <c r="C1272" s="559"/>
      <c r="D1272" s="559"/>
      <c r="E1272" s="559"/>
      <c r="F1272" s="559"/>
      <c r="G1272" s="162"/>
      <c r="H1272" s="195"/>
      <c r="I1272" s="537"/>
      <c r="J1272" s="316"/>
    </row>
    <row r="1273" spans="1:10">
      <c r="A1273" s="194"/>
      <c r="B1273" s="166"/>
      <c r="C1273" s="559"/>
      <c r="D1273" s="559"/>
      <c r="E1273" s="559"/>
      <c r="F1273" s="559"/>
      <c r="G1273" s="162"/>
      <c r="H1273" s="195"/>
      <c r="I1273" s="537"/>
      <c r="J1273" s="316"/>
    </row>
    <row r="1274" spans="1:10">
      <c r="A1274" s="194"/>
      <c r="B1274" s="166"/>
      <c r="C1274" s="559"/>
      <c r="D1274" s="559"/>
      <c r="E1274" s="559"/>
      <c r="F1274" s="559"/>
      <c r="G1274" s="162"/>
      <c r="H1274" s="195"/>
      <c r="I1274" s="537"/>
      <c r="J1274" s="316"/>
    </row>
    <row r="1275" spans="1:10">
      <c r="A1275" s="194"/>
      <c r="B1275" s="166"/>
      <c r="C1275" s="559"/>
      <c r="D1275" s="559"/>
      <c r="E1275" s="559"/>
      <c r="F1275" s="559"/>
      <c r="G1275" s="162"/>
      <c r="H1275" s="195"/>
      <c r="I1275" s="537"/>
      <c r="J1275" s="316"/>
    </row>
    <row r="1276" spans="1:10">
      <c r="A1276" s="194"/>
      <c r="B1276" s="166"/>
      <c r="C1276" s="559"/>
      <c r="D1276" s="559"/>
      <c r="E1276" s="559"/>
      <c r="F1276" s="559"/>
      <c r="G1276" s="162"/>
      <c r="H1276" s="195"/>
      <c r="I1276" s="537"/>
      <c r="J1276" s="316"/>
    </row>
    <row r="1277" spans="1:10">
      <c r="A1277" s="194"/>
      <c r="B1277" s="166"/>
      <c r="C1277" s="559"/>
      <c r="D1277" s="559"/>
      <c r="E1277" s="559"/>
      <c r="F1277" s="559"/>
      <c r="G1277" s="162"/>
      <c r="H1277" s="195"/>
      <c r="I1277" s="537"/>
      <c r="J1277" s="316"/>
    </row>
    <row r="1278" spans="1:10">
      <c r="A1278" s="194"/>
      <c r="B1278" s="166"/>
      <c r="C1278" s="559"/>
      <c r="D1278" s="559"/>
      <c r="E1278" s="559"/>
      <c r="F1278" s="559"/>
      <c r="G1278" s="162"/>
      <c r="H1278" s="195"/>
      <c r="I1278" s="537"/>
      <c r="J1278" s="316"/>
    </row>
    <row r="1279" spans="1:10">
      <c r="A1279" s="194"/>
      <c r="B1279" s="166"/>
      <c r="C1279" s="559"/>
      <c r="D1279" s="559"/>
      <c r="E1279" s="559"/>
      <c r="F1279" s="559"/>
      <c r="G1279" s="162"/>
      <c r="H1279" s="195"/>
      <c r="I1279" s="537"/>
      <c r="J1279" s="316"/>
    </row>
    <row r="1280" spans="1:10">
      <c r="A1280" s="194"/>
      <c r="B1280" s="166"/>
      <c r="C1280" s="559"/>
      <c r="D1280" s="559"/>
      <c r="E1280" s="559"/>
      <c r="F1280" s="559"/>
      <c r="G1280" s="162"/>
      <c r="H1280" s="195"/>
      <c r="I1280" s="537"/>
      <c r="J1280" s="316"/>
    </row>
    <row r="1281" spans="1:10">
      <c r="A1281" s="194"/>
      <c r="B1281" s="166"/>
      <c r="C1281" s="559"/>
      <c r="D1281" s="559"/>
      <c r="E1281" s="559"/>
      <c r="F1281" s="559"/>
      <c r="G1281" s="162"/>
      <c r="H1281" s="195"/>
      <c r="I1281" s="537"/>
      <c r="J1281" s="316"/>
    </row>
    <row r="1282" spans="1:10">
      <c r="A1282" s="194"/>
      <c r="B1282" s="166"/>
      <c r="C1282" s="559"/>
      <c r="D1282" s="559"/>
      <c r="E1282" s="559"/>
      <c r="F1282" s="559"/>
      <c r="G1282" s="162"/>
      <c r="H1282" s="195"/>
      <c r="I1282" s="537"/>
      <c r="J1282" s="316"/>
    </row>
    <row r="1283" spans="1:10">
      <c r="A1283" s="194"/>
      <c r="B1283" s="166"/>
      <c r="C1283" s="559"/>
      <c r="D1283" s="559"/>
      <c r="E1283" s="559"/>
      <c r="F1283" s="559"/>
      <c r="G1283" s="162"/>
      <c r="H1283" s="195"/>
      <c r="I1283" s="537"/>
      <c r="J1283" s="316"/>
    </row>
    <row r="1284" spans="1:10">
      <c r="A1284" s="194"/>
      <c r="B1284" s="166"/>
      <c r="C1284" s="559"/>
      <c r="D1284" s="559"/>
      <c r="E1284" s="559"/>
      <c r="F1284" s="559"/>
      <c r="G1284" s="162"/>
      <c r="H1284" s="195"/>
      <c r="I1284" s="537"/>
      <c r="J1284" s="316"/>
    </row>
    <row r="1285" spans="1:10">
      <c r="A1285" s="194"/>
      <c r="B1285" s="166"/>
      <c r="C1285" s="559"/>
      <c r="D1285" s="559"/>
      <c r="E1285" s="559"/>
      <c r="F1285" s="559"/>
      <c r="G1285" s="162"/>
      <c r="H1285" s="195"/>
      <c r="I1285" s="537"/>
      <c r="J1285" s="316"/>
    </row>
    <row r="1286" spans="1:10">
      <c r="A1286" s="194"/>
      <c r="B1286" s="166"/>
      <c r="C1286" s="559"/>
      <c r="D1286" s="559"/>
      <c r="E1286" s="559"/>
      <c r="F1286" s="559"/>
      <c r="G1286" s="162"/>
      <c r="H1286" s="195"/>
      <c r="I1286" s="537"/>
      <c r="J1286" s="316"/>
    </row>
    <row r="1287" spans="1:10">
      <c r="A1287" s="194"/>
      <c r="B1287" s="166"/>
      <c r="C1287" s="559"/>
      <c r="D1287" s="559"/>
      <c r="E1287" s="559"/>
      <c r="F1287" s="559"/>
      <c r="G1287" s="162"/>
      <c r="H1287" s="195"/>
      <c r="I1287" s="537"/>
      <c r="J1287" s="316"/>
    </row>
    <row r="1288" spans="1:10">
      <c r="A1288" s="194"/>
      <c r="B1288" s="166"/>
      <c r="C1288" s="559"/>
      <c r="D1288" s="559"/>
      <c r="E1288" s="559"/>
      <c r="F1288" s="559"/>
      <c r="G1288" s="162"/>
      <c r="H1288" s="195"/>
      <c r="I1288" s="537"/>
      <c r="J1288" s="316"/>
    </row>
    <row r="1289" spans="1:10">
      <c r="A1289" s="194"/>
      <c r="B1289" s="166"/>
      <c r="C1289" s="559"/>
      <c r="D1289" s="559"/>
      <c r="E1289" s="559"/>
      <c r="F1289" s="559"/>
      <c r="G1289" s="162"/>
      <c r="H1289" s="195"/>
      <c r="I1289" s="537"/>
      <c r="J1289" s="316"/>
    </row>
    <row r="1290" spans="1:10">
      <c r="A1290" s="194"/>
      <c r="B1290" s="166"/>
      <c r="C1290" s="559"/>
      <c r="D1290" s="559"/>
      <c r="E1290" s="559"/>
      <c r="F1290" s="559"/>
      <c r="G1290" s="162"/>
      <c r="H1290" s="195"/>
      <c r="I1290" s="537"/>
      <c r="J1290" s="316"/>
    </row>
    <row r="1291" spans="1:10">
      <c r="A1291" s="194"/>
      <c r="B1291" s="166"/>
      <c r="C1291" s="559"/>
      <c r="D1291" s="559"/>
      <c r="E1291" s="559"/>
      <c r="F1291" s="559"/>
      <c r="G1291" s="162"/>
      <c r="H1291" s="195"/>
      <c r="I1291" s="537"/>
      <c r="J1291" s="316"/>
    </row>
    <row r="1292" spans="1:10">
      <c r="A1292" s="194"/>
      <c r="B1292" s="166"/>
      <c r="C1292" s="559"/>
      <c r="D1292" s="559"/>
      <c r="E1292" s="559"/>
      <c r="F1292" s="559"/>
      <c r="G1292" s="162"/>
      <c r="H1292" s="195"/>
      <c r="I1292" s="537"/>
      <c r="J1292" s="316"/>
    </row>
    <row r="1293" spans="1:10">
      <c r="A1293" s="194"/>
      <c r="B1293" s="166"/>
      <c r="C1293" s="559"/>
      <c r="D1293" s="559"/>
      <c r="E1293" s="559"/>
      <c r="F1293" s="559"/>
      <c r="G1293" s="162"/>
      <c r="H1293" s="195"/>
      <c r="I1293" s="537"/>
      <c r="J1293" s="316"/>
    </row>
    <row r="1294" spans="1:10">
      <c r="A1294" s="194"/>
      <c r="B1294" s="166"/>
      <c r="C1294" s="559"/>
      <c r="D1294" s="559"/>
      <c r="E1294" s="559"/>
      <c r="F1294" s="559"/>
      <c r="G1294" s="162"/>
      <c r="H1294" s="195"/>
      <c r="I1294" s="537"/>
      <c r="J1294" s="316"/>
    </row>
    <row r="1295" spans="1:10">
      <c r="A1295" s="194"/>
      <c r="B1295" s="166"/>
      <c r="C1295" s="559"/>
      <c r="D1295" s="559"/>
      <c r="E1295" s="559"/>
      <c r="F1295" s="559"/>
      <c r="G1295" s="162"/>
      <c r="H1295" s="195"/>
      <c r="I1295" s="537"/>
      <c r="J1295" s="316"/>
    </row>
    <row r="1296" spans="1:10">
      <c r="A1296" s="194"/>
      <c r="B1296" s="166"/>
      <c r="C1296" s="559"/>
      <c r="D1296" s="559"/>
      <c r="E1296" s="559"/>
      <c r="F1296" s="559"/>
      <c r="G1296" s="162"/>
      <c r="H1296" s="195"/>
      <c r="I1296" s="537"/>
      <c r="J1296" s="316"/>
    </row>
    <row r="1297" spans="1:10">
      <c r="A1297" s="194"/>
      <c r="B1297" s="166"/>
      <c r="C1297" s="559"/>
      <c r="D1297" s="559"/>
      <c r="E1297" s="559"/>
      <c r="F1297" s="559"/>
      <c r="G1297" s="162"/>
      <c r="H1297" s="195"/>
      <c r="I1297" s="537"/>
      <c r="J1297" s="316"/>
    </row>
    <row r="1298" spans="1:10">
      <c r="A1298" s="194"/>
      <c r="B1298" s="166"/>
      <c r="C1298" s="559"/>
      <c r="D1298" s="559"/>
      <c r="E1298" s="559"/>
      <c r="F1298" s="559"/>
      <c r="G1298" s="162"/>
      <c r="H1298" s="195"/>
      <c r="I1298" s="537"/>
      <c r="J1298" s="316"/>
    </row>
    <row r="1299" spans="1:10">
      <c r="A1299" s="194"/>
      <c r="B1299" s="166"/>
      <c r="C1299" s="559"/>
      <c r="D1299" s="559"/>
      <c r="E1299" s="559"/>
      <c r="F1299" s="559"/>
      <c r="G1299" s="162"/>
      <c r="H1299" s="195"/>
      <c r="I1299" s="537"/>
      <c r="J1299" s="316"/>
    </row>
    <row r="1300" spans="1:10">
      <c r="A1300" s="194"/>
      <c r="B1300" s="166"/>
      <c r="C1300" s="559"/>
      <c r="D1300" s="559"/>
      <c r="E1300" s="559"/>
      <c r="F1300" s="559"/>
      <c r="G1300" s="162"/>
      <c r="H1300" s="195"/>
      <c r="I1300" s="537"/>
      <c r="J1300" s="316"/>
    </row>
    <row r="1301" spans="1:10">
      <c r="A1301" s="194"/>
      <c r="B1301" s="166"/>
      <c r="C1301" s="559"/>
      <c r="D1301" s="559"/>
      <c r="E1301" s="559"/>
      <c r="F1301" s="559"/>
      <c r="G1301" s="162"/>
      <c r="H1301" s="195"/>
      <c r="I1301" s="537"/>
      <c r="J1301" s="316"/>
    </row>
    <row r="1302" spans="1:10">
      <c r="A1302" s="194"/>
      <c r="B1302" s="166"/>
      <c r="C1302" s="559"/>
      <c r="D1302" s="559"/>
      <c r="E1302" s="559"/>
      <c r="F1302" s="559"/>
      <c r="G1302" s="162"/>
      <c r="H1302" s="195"/>
      <c r="I1302" s="537"/>
      <c r="J1302" s="316"/>
    </row>
    <row r="1303" spans="1:10">
      <c r="A1303" s="194"/>
      <c r="B1303" s="166"/>
      <c r="C1303" s="559"/>
      <c r="D1303" s="559"/>
      <c r="E1303" s="559"/>
      <c r="F1303" s="559"/>
      <c r="G1303" s="162"/>
      <c r="H1303" s="195"/>
      <c r="I1303" s="537"/>
      <c r="J1303" s="316"/>
    </row>
    <row r="1304" spans="1:10">
      <c r="A1304" s="194"/>
      <c r="B1304" s="166"/>
      <c r="C1304" s="559"/>
      <c r="D1304" s="559"/>
      <c r="E1304" s="559"/>
      <c r="F1304" s="559"/>
      <c r="G1304" s="162"/>
      <c r="H1304" s="195"/>
      <c r="I1304" s="537"/>
      <c r="J1304" s="316"/>
    </row>
    <row r="1305" spans="1:10">
      <c r="A1305" s="194"/>
      <c r="B1305" s="166"/>
      <c r="C1305" s="559"/>
      <c r="D1305" s="559"/>
      <c r="E1305" s="559"/>
      <c r="F1305" s="559"/>
      <c r="G1305" s="162"/>
      <c r="H1305" s="195"/>
      <c r="I1305" s="537"/>
      <c r="J1305" s="316"/>
    </row>
    <row r="1306" spans="1:10">
      <c r="A1306" s="194"/>
      <c r="B1306" s="166"/>
      <c r="C1306" s="559"/>
      <c r="D1306" s="559"/>
      <c r="E1306" s="559"/>
      <c r="F1306" s="559"/>
      <c r="G1306" s="162"/>
      <c r="H1306" s="195"/>
      <c r="I1306" s="537"/>
      <c r="J1306" s="316"/>
    </row>
    <row r="1307" spans="1:10">
      <c r="A1307" s="194"/>
      <c r="B1307" s="166"/>
      <c r="C1307" s="559"/>
      <c r="D1307" s="559"/>
      <c r="E1307" s="559"/>
      <c r="F1307" s="559"/>
      <c r="G1307" s="162"/>
      <c r="H1307" s="195"/>
      <c r="I1307" s="537"/>
      <c r="J1307" s="316"/>
    </row>
    <row r="1308" spans="1:10">
      <c r="A1308" s="194"/>
      <c r="B1308" s="166"/>
      <c r="C1308" s="559"/>
      <c r="D1308" s="559"/>
      <c r="E1308" s="559"/>
      <c r="F1308" s="559"/>
      <c r="G1308" s="162"/>
      <c r="H1308" s="195"/>
      <c r="I1308" s="537"/>
      <c r="J1308" s="316"/>
    </row>
    <row r="1309" spans="1:10">
      <c r="A1309" s="194"/>
      <c r="B1309" s="166"/>
      <c r="C1309" s="559"/>
      <c r="D1309" s="559"/>
      <c r="E1309" s="559"/>
      <c r="F1309" s="559"/>
      <c r="G1309" s="162"/>
      <c r="H1309" s="195"/>
      <c r="I1309" s="537"/>
      <c r="J1309" s="316"/>
    </row>
    <row r="1310" spans="1:10">
      <c r="A1310" s="194"/>
      <c r="B1310" s="166"/>
      <c r="C1310" s="559"/>
      <c r="D1310" s="559"/>
      <c r="E1310" s="559"/>
      <c r="F1310" s="559"/>
      <c r="G1310" s="162"/>
      <c r="H1310" s="195"/>
      <c r="I1310" s="537"/>
      <c r="J1310" s="316"/>
    </row>
    <row r="1311" spans="1:10">
      <c r="A1311" s="194"/>
      <c r="B1311" s="166"/>
      <c r="C1311" s="559"/>
      <c r="D1311" s="559"/>
      <c r="E1311" s="559"/>
      <c r="F1311" s="559"/>
      <c r="G1311" s="162"/>
      <c r="H1311" s="195"/>
      <c r="I1311" s="537"/>
      <c r="J1311" s="316"/>
    </row>
    <row r="1312" spans="1:10">
      <c r="A1312" s="194"/>
      <c r="B1312" s="166"/>
      <c r="C1312" s="559"/>
      <c r="D1312" s="559"/>
      <c r="E1312" s="559"/>
      <c r="F1312" s="559"/>
      <c r="G1312" s="162"/>
      <c r="H1312" s="195"/>
      <c r="I1312" s="537"/>
      <c r="J1312" s="316"/>
    </row>
    <row r="1313" spans="1:10">
      <c r="A1313" s="194"/>
      <c r="B1313" s="166"/>
      <c r="C1313" s="559"/>
      <c r="D1313" s="559"/>
      <c r="E1313" s="559"/>
      <c r="F1313" s="559"/>
      <c r="G1313" s="162"/>
      <c r="H1313" s="195"/>
      <c r="I1313" s="537"/>
      <c r="J1313" s="316"/>
    </row>
    <row r="1314" spans="1:10">
      <c r="A1314" s="194"/>
      <c r="B1314" s="166"/>
      <c r="C1314" s="559"/>
      <c r="D1314" s="559"/>
      <c r="E1314" s="559"/>
      <c r="F1314" s="559"/>
      <c r="G1314" s="162"/>
      <c r="H1314" s="195"/>
      <c r="I1314" s="537"/>
      <c r="J1314" s="316"/>
    </row>
    <row r="1315" spans="1:10">
      <c r="A1315" s="194"/>
      <c r="B1315" s="166"/>
      <c r="C1315" s="559"/>
      <c r="D1315" s="559"/>
      <c r="E1315" s="559"/>
      <c r="F1315" s="559"/>
      <c r="G1315" s="162"/>
      <c r="H1315" s="195"/>
      <c r="I1315" s="537"/>
      <c r="J1315" s="316"/>
    </row>
    <row r="1316" spans="1:10">
      <c r="A1316" s="194"/>
      <c r="B1316" s="166"/>
      <c r="C1316" s="559"/>
      <c r="D1316" s="559"/>
      <c r="E1316" s="559"/>
      <c r="F1316" s="559"/>
      <c r="G1316" s="162"/>
      <c r="H1316" s="195"/>
      <c r="I1316" s="537"/>
      <c r="J1316" s="316"/>
    </row>
    <row r="1317" spans="1:10">
      <c r="A1317" s="194"/>
      <c r="B1317" s="166"/>
      <c r="C1317" s="559"/>
      <c r="D1317" s="559"/>
      <c r="E1317" s="559"/>
      <c r="F1317" s="559"/>
      <c r="G1317" s="162"/>
      <c r="H1317" s="195"/>
      <c r="I1317" s="537"/>
      <c r="J1317" s="316"/>
    </row>
    <row r="1318" spans="1:10">
      <c r="A1318" s="194"/>
      <c r="B1318" s="166"/>
      <c r="C1318" s="559"/>
      <c r="D1318" s="559"/>
      <c r="E1318" s="559"/>
      <c r="F1318" s="559"/>
      <c r="G1318" s="162"/>
      <c r="H1318" s="195"/>
      <c r="I1318" s="537"/>
      <c r="J1318" s="316"/>
    </row>
    <row r="1319" spans="1:10">
      <c r="A1319" s="194"/>
      <c r="B1319" s="166"/>
      <c r="C1319" s="559"/>
      <c r="D1319" s="559"/>
      <c r="E1319" s="559"/>
      <c r="F1319" s="559"/>
      <c r="G1319" s="162"/>
      <c r="H1319" s="195"/>
      <c r="I1319" s="537"/>
      <c r="J1319" s="316"/>
    </row>
    <row r="1320" spans="1:10">
      <c r="A1320" s="194"/>
      <c r="B1320" s="166"/>
      <c r="C1320" s="559"/>
      <c r="D1320" s="559"/>
      <c r="E1320" s="559"/>
      <c r="F1320" s="559"/>
      <c r="G1320" s="162"/>
      <c r="H1320" s="195"/>
      <c r="I1320" s="537"/>
      <c r="J1320" s="316"/>
    </row>
    <row r="1321" spans="1:10">
      <c r="A1321" s="194"/>
      <c r="B1321" s="166"/>
      <c r="C1321" s="559"/>
      <c r="D1321" s="559"/>
      <c r="E1321" s="559"/>
      <c r="F1321" s="559"/>
      <c r="G1321" s="162"/>
      <c r="H1321" s="195"/>
      <c r="I1321" s="537"/>
      <c r="J1321" s="316"/>
    </row>
    <row r="1322" spans="1:10">
      <c r="A1322" s="194"/>
      <c r="B1322" s="166"/>
      <c r="C1322" s="559"/>
      <c r="D1322" s="559"/>
      <c r="E1322" s="559"/>
      <c r="F1322" s="559"/>
      <c r="G1322" s="162"/>
      <c r="H1322" s="195"/>
      <c r="I1322" s="537"/>
      <c r="J1322" s="316"/>
    </row>
    <row r="1323" spans="1:10">
      <c r="A1323" s="194"/>
      <c r="B1323" s="166"/>
      <c r="C1323" s="559"/>
      <c r="D1323" s="559"/>
      <c r="E1323" s="559"/>
      <c r="F1323" s="559"/>
      <c r="G1323" s="162"/>
      <c r="H1323" s="195"/>
      <c r="I1323" s="537"/>
      <c r="J1323" s="316"/>
    </row>
    <row r="1324" spans="1:10">
      <c r="A1324" s="194"/>
      <c r="B1324" s="166"/>
      <c r="C1324" s="559"/>
      <c r="D1324" s="559"/>
      <c r="E1324" s="559"/>
      <c r="F1324" s="559"/>
      <c r="G1324" s="162"/>
      <c r="H1324" s="195"/>
      <c r="I1324" s="537"/>
      <c r="J1324" s="316"/>
    </row>
    <row r="1325" spans="1:10">
      <c r="A1325" s="194"/>
      <c r="B1325" s="166"/>
      <c r="C1325" s="559"/>
      <c r="D1325" s="559"/>
      <c r="E1325" s="559"/>
      <c r="F1325" s="559"/>
      <c r="G1325" s="162"/>
      <c r="H1325" s="195"/>
      <c r="I1325" s="537"/>
      <c r="J1325" s="316"/>
    </row>
    <row r="1326" spans="1:10">
      <c r="A1326" s="194"/>
      <c r="B1326" s="166"/>
      <c r="C1326" s="559"/>
      <c r="D1326" s="559"/>
      <c r="E1326" s="559"/>
      <c r="F1326" s="559"/>
      <c r="G1326" s="162"/>
      <c r="H1326" s="195"/>
      <c r="I1326" s="537"/>
      <c r="J1326" s="316"/>
    </row>
    <row r="1327" spans="1:10">
      <c r="A1327" s="194"/>
      <c r="B1327" s="166"/>
      <c r="C1327" s="559"/>
      <c r="D1327" s="559"/>
      <c r="E1327" s="559"/>
      <c r="F1327" s="559"/>
      <c r="G1327" s="162"/>
      <c r="H1327" s="195"/>
      <c r="I1327" s="537"/>
      <c r="J1327" s="316"/>
    </row>
    <row r="1328" spans="1:10">
      <c r="A1328" s="194"/>
      <c r="B1328" s="166"/>
      <c r="C1328" s="559"/>
      <c r="D1328" s="559"/>
      <c r="E1328" s="559"/>
      <c r="F1328" s="559"/>
      <c r="G1328" s="162"/>
      <c r="H1328" s="195"/>
      <c r="I1328" s="537"/>
      <c r="J1328" s="316"/>
    </row>
    <row r="1329" spans="1:10">
      <c r="A1329" s="194"/>
      <c r="B1329" s="166"/>
      <c r="C1329" s="559"/>
      <c r="D1329" s="559"/>
      <c r="E1329" s="559"/>
      <c r="F1329" s="559"/>
      <c r="G1329" s="162"/>
      <c r="H1329" s="195"/>
      <c r="I1329" s="537"/>
      <c r="J1329" s="316"/>
    </row>
    <row r="1330" spans="1:10">
      <c r="A1330" s="194"/>
      <c r="B1330" s="166"/>
      <c r="C1330" s="559"/>
      <c r="D1330" s="559"/>
      <c r="E1330" s="559"/>
      <c r="F1330" s="559"/>
      <c r="G1330" s="162"/>
      <c r="H1330" s="195"/>
      <c r="I1330" s="537"/>
      <c r="J1330" s="316"/>
    </row>
    <row r="1331" spans="1:10">
      <c r="A1331" s="194"/>
      <c r="B1331" s="166"/>
      <c r="C1331" s="559"/>
      <c r="D1331" s="559"/>
      <c r="E1331" s="559"/>
      <c r="F1331" s="559"/>
      <c r="G1331" s="162"/>
      <c r="H1331" s="195"/>
      <c r="I1331" s="537"/>
      <c r="J1331" s="316"/>
    </row>
    <row r="1332" spans="1:10">
      <c r="A1332" s="194"/>
      <c r="B1332" s="166"/>
      <c r="C1332" s="559"/>
      <c r="D1332" s="559"/>
      <c r="E1332" s="559"/>
      <c r="F1332" s="559"/>
      <c r="G1332" s="162"/>
      <c r="H1332" s="195"/>
      <c r="I1332" s="537"/>
      <c r="J1332" s="316"/>
    </row>
    <row r="1333" spans="1:10">
      <c r="A1333" s="194"/>
      <c r="B1333" s="166"/>
      <c r="C1333" s="559"/>
      <c r="D1333" s="559"/>
      <c r="E1333" s="559"/>
      <c r="F1333" s="559"/>
      <c r="G1333" s="162"/>
      <c r="H1333" s="195"/>
      <c r="I1333" s="537"/>
      <c r="J1333" s="316"/>
    </row>
    <row r="1334" spans="1:10">
      <c r="A1334" s="194"/>
      <c r="B1334" s="166"/>
      <c r="C1334" s="559"/>
      <c r="D1334" s="559"/>
      <c r="E1334" s="559"/>
      <c r="F1334" s="559"/>
      <c r="G1334" s="162"/>
      <c r="H1334" s="195"/>
      <c r="I1334" s="537"/>
      <c r="J1334" s="316"/>
    </row>
    <row r="1335" spans="1:10">
      <c r="A1335" s="194"/>
      <c r="B1335" s="166"/>
      <c r="C1335" s="559"/>
      <c r="D1335" s="559"/>
      <c r="E1335" s="559"/>
      <c r="F1335" s="559"/>
      <c r="G1335" s="162"/>
      <c r="H1335" s="195"/>
      <c r="I1335" s="537"/>
      <c r="J1335" s="316"/>
    </row>
    <row r="1336" spans="1:10">
      <c r="A1336" s="194"/>
      <c r="B1336" s="166"/>
      <c r="C1336" s="559"/>
      <c r="D1336" s="559"/>
      <c r="E1336" s="559"/>
      <c r="F1336" s="559"/>
      <c r="G1336" s="162"/>
      <c r="H1336" s="195"/>
      <c r="I1336" s="537"/>
      <c r="J1336" s="316"/>
    </row>
    <row r="1337" spans="1:10">
      <c r="A1337" s="194"/>
      <c r="B1337" s="166"/>
      <c r="C1337" s="559"/>
      <c r="D1337" s="559"/>
      <c r="E1337" s="559"/>
      <c r="F1337" s="559"/>
      <c r="G1337" s="162"/>
      <c r="H1337" s="195"/>
      <c r="I1337" s="537"/>
      <c r="J1337" s="316"/>
    </row>
    <row r="1338" spans="1:10">
      <c r="A1338" s="194"/>
      <c r="B1338" s="166"/>
      <c r="C1338" s="559"/>
      <c r="D1338" s="559"/>
      <c r="E1338" s="559"/>
      <c r="F1338" s="559"/>
      <c r="G1338" s="162"/>
      <c r="H1338" s="195"/>
      <c r="I1338" s="537"/>
      <c r="J1338" s="316"/>
    </row>
    <row r="1339" spans="1:10">
      <c r="A1339" s="194"/>
      <c r="B1339" s="166"/>
      <c r="C1339" s="559"/>
      <c r="D1339" s="559"/>
      <c r="E1339" s="559"/>
      <c r="F1339" s="559"/>
      <c r="G1339" s="162"/>
      <c r="H1339" s="195"/>
      <c r="I1339" s="537"/>
      <c r="J1339" s="316"/>
    </row>
    <row r="1340" spans="1:10">
      <c r="A1340" s="194"/>
      <c r="B1340" s="166"/>
      <c r="C1340" s="559"/>
      <c r="D1340" s="559"/>
      <c r="E1340" s="559"/>
      <c r="F1340" s="559"/>
      <c r="G1340" s="162"/>
      <c r="H1340" s="195"/>
      <c r="I1340" s="537"/>
      <c r="J1340" s="316"/>
    </row>
    <row r="1341" spans="1:10">
      <c r="A1341" s="194"/>
      <c r="B1341" s="166"/>
      <c r="C1341" s="559"/>
      <c r="D1341" s="559"/>
      <c r="E1341" s="559"/>
      <c r="F1341" s="559"/>
      <c r="G1341" s="162"/>
      <c r="H1341" s="195"/>
      <c r="I1341" s="537"/>
      <c r="J1341" s="316"/>
    </row>
    <row r="1342" spans="1:10">
      <c r="A1342" s="194"/>
      <c r="B1342" s="166"/>
      <c r="C1342" s="559"/>
      <c r="D1342" s="559"/>
      <c r="E1342" s="559"/>
      <c r="F1342" s="559"/>
      <c r="G1342" s="162"/>
      <c r="H1342" s="195"/>
      <c r="I1342" s="537"/>
      <c r="J1342" s="316"/>
    </row>
    <row r="1343" spans="1:10">
      <c r="A1343" s="194"/>
      <c r="B1343" s="166"/>
      <c r="C1343" s="559"/>
      <c r="D1343" s="559"/>
      <c r="E1343" s="559"/>
      <c r="F1343" s="559"/>
      <c r="G1343" s="162"/>
      <c r="H1343" s="195"/>
      <c r="I1343" s="537"/>
      <c r="J1343" s="316"/>
    </row>
    <row r="1344" spans="1:10">
      <c r="A1344" s="194"/>
      <c r="B1344" s="166"/>
      <c r="C1344" s="559"/>
      <c r="D1344" s="559"/>
      <c r="E1344" s="559"/>
      <c r="F1344" s="559"/>
      <c r="G1344" s="162"/>
      <c r="H1344" s="195"/>
      <c r="I1344" s="537"/>
      <c r="J1344" s="316"/>
    </row>
    <row r="1345" spans="1:10">
      <c r="A1345" s="194"/>
      <c r="B1345" s="166"/>
      <c r="C1345" s="559"/>
      <c r="D1345" s="559"/>
      <c r="E1345" s="559"/>
      <c r="F1345" s="559"/>
      <c r="G1345" s="162"/>
      <c r="H1345" s="195"/>
      <c r="I1345" s="537"/>
      <c r="J1345" s="316"/>
    </row>
    <row r="1346" spans="1:10">
      <c r="A1346" s="194"/>
      <c r="B1346" s="166"/>
      <c r="C1346" s="559"/>
      <c r="D1346" s="559"/>
      <c r="E1346" s="559"/>
      <c r="F1346" s="559"/>
      <c r="G1346" s="162"/>
      <c r="H1346" s="195"/>
      <c r="I1346" s="537"/>
      <c r="J1346" s="316"/>
    </row>
    <row r="1347" spans="1:10">
      <c r="A1347" s="194"/>
      <c r="B1347" s="166"/>
      <c r="C1347" s="559"/>
      <c r="D1347" s="559"/>
      <c r="E1347" s="559"/>
      <c r="F1347" s="559"/>
      <c r="G1347" s="162"/>
      <c r="H1347" s="195"/>
      <c r="I1347" s="537"/>
      <c r="J1347" s="316"/>
    </row>
    <row r="1348" spans="1:10">
      <c r="A1348" s="194"/>
      <c r="B1348" s="166"/>
      <c r="C1348" s="559"/>
      <c r="D1348" s="559"/>
      <c r="E1348" s="559"/>
      <c r="F1348" s="559"/>
      <c r="G1348" s="162"/>
      <c r="H1348" s="195"/>
      <c r="I1348" s="537"/>
      <c r="J1348" s="316"/>
    </row>
    <row r="1349" spans="1:10">
      <c r="A1349" s="194"/>
      <c r="B1349" s="166"/>
      <c r="C1349" s="559"/>
      <c r="D1349" s="559"/>
      <c r="E1349" s="559"/>
      <c r="F1349" s="559"/>
      <c r="G1349" s="162"/>
      <c r="H1349" s="195"/>
      <c r="I1349" s="537"/>
      <c r="J1349" s="316"/>
    </row>
    <row r="1350" spans="1:10">
      <c r="A1350" s="194"/>
      <c r="B1350" s="166"/>
      <c r="C1350" s="559"/>
      <c r="D1350" s="559"/>
      <c r="E1350" s="559"/>
      <c r="F1350" s="559"/>
      <c r="G1350" s="162"/>
      <c r="H1350" s="195"/>
      <c r="I1350" s="537"/>
      <c r="J1350" s="316"/>
    </row>
    <row r="1351" spans="1:10">
      <c r="A1351" s="194"/>
      <c r="B1351" s="166"/>
      <c r="C1351" s="559"/>
      <c r="D1351" s="559"/>
      <c r="E1351" s="559"/>
      <c r="F1351" s="559"/>
      <c r="G1351" s="162"/>
      <c r="H1351" s="195"/>
      <c r="I1351" s="537"/>
      <c r="J1351" s="316"/>
    </row>
    <row r="1352" spans="1:10">
      <c r="A1352" s="194"/>
      <c r="B1352" s="166"/>
      <c r="C1352" s="559"/>
      <c r="D1352" s="559"/>
      <c r="E1352" s="559"/>
      <c r="F1352" s="559"/>
      <c r="G1352" s="162"/>
      <c r="H1352" s="195"/>
      <c r="I1352" s="537"/>
      <c r="J1352" s="316"/>
    </row>
    <row r="1353" spans="1:10">
      <c r="A1353" s="194"/>
      <c r="B1353" s="166"/>
      <c r="C1353" s="559"/>
      <c r="D1353" s="559"/>
      <c r="E1353" s="559"/>
      <c r="F1353" s="559"/>
      <c r="G1353" s="162"/>
      <c r="H1353" s="195"/>
      <c r="I1353" s="537"/>
      <c r="J1353" s="316"/>
    </row>
    <row r="1354" spans="1:10">
      <c r="A1354" s="194"/>
      <c r="B1354" s="166"/>
      <c r="C1354" s="559"/>
      <c r="D1354" s="559"/>
      <c r="E1354" s="559"/>
      <c r="F1354" s="559"/>
      <c r="G1354" s="162"/>
      <c r="H1354" s="195"/>
      <c r="I1354" s="537"/>
      <c r="J1354" s="316"/>
    </row>
    <row r="1355" spans="1:10">
      <c r="A1355" s="194"/>
      <c r="B1355" s="166"/>
      <c r="C1355" s="559"/>
      <c r="D1355" s="559"/>
      <c r="E1355" s="559"/>
      <c r="F1355" s="559"/>
      <c r="G1355" s="162"/>
      <c r="H1355" s="195"/>
      <c r="I1355" s="537"/>
      <c r="J1355" s="316"/>
    </row>
    <row r="1356" spans="1:10">
      <c r="A1356" s="194"/>
      <c r="B1356" s="166"/>
      <c r="C1356" s="559"/>
      <c r="D1356" s="559"/>
      <c r="E1356" s="559"/>
      <c r="F1356" s="559"/>
      <c r="G1356" s="162"/>
      <c r="H1356" s="195"/>
      <c r="I1356" s="537"/>
      <c r="J1356" s="316"/>
    </row>
    <row r="1357" spans="1:10">
      <c r="A1357" s="194"/>
      <c r="B1357" s="166"/>
      <c r="C1357" s="559"/>
      <c r="D1357" s="559"/>
      <c r="E1357" s="559"/>
      <c r="F1357" s="559"/>
      <c r="G1357" s="162"/>
      <c r="H1357" s="195"/>
      <c r="I1357" s="537"/>
      <c r="J1357" s="316"/>
    </row>
    <row r="1358" spans="1:10">
      <c r="A1358" s="194"/>
      <c r="B1358" s="166"/>
      <c r="C1358" s="559"/>
      <c r="D1358" s="559"/>
      <c r="E1358" s="559"/>
      <c r="F1358" s="559"/>
      <c r="G1358" s="162"/>
      <c r="H1358" s="195"/>
      <c r="I1358" s="537"/>
      <c r="J1358" s="316"/>
    </row>
    <row r="1359" spans="1:10">
      <c r="A1359" s="194"/>
      <c r="B1359" s="166"/>
      <c r="C1359" s="559"/>
      <c r="D1359" s="559"/>
      <c r="E1359" s="559"/>
      <c r="F1359" s="559"/>
      <c r="G1359" s="162"/>
      <c r="H1359" s="195"/>
      <c r="I1359" s="537"/>
      <c r="J1359" s="316"/>
    </row>
    <row r="1360" spans="1:10">
      <c r="A1360" s="194"/>
      <c r="B1360" s="166"/>
      <c r="C1360" s="559"/>
      <c r="D1360" s="559"/>
      <c r="E1360" s="559"/>
      <c r="F1360" s="559"/>
      <c r="G1360" s="162"/>
      <c r="H1360" s="195"/>
      <c r="I1360" s="537"/>
      <c r="J1360" s="316"/>
    </row>
    <row r="1361" spans="1:10">
      <c r="A1361" s="194"/>
      <c r="B1361" s="166"/>
      <c r="C1361" s="559"/>
      <c r="D1361" s="559"/>
      <c r="E1361" s="559"/>
      <c r="F1361" s="559"/>
      <c r="G1361" s="162"/>
      <c r="H1361" s="195"/>
      <c r="I1361" s="537"/>
      <c r="J1361" s="316"/>
    </row>
    <row r="1362" spans="1:10">
      <c r="A1362" s="194"/>
      <c r="B1362" s="166"/>
      <c r="C1362" s="559"/>
      <c r="D1362" s="559"/>
      <c r="E1362" s="559"/>
      <c r="F1362" s="559"/>
      <c r="G1362" s="162"/>
      <c r="H1362" s="195"/>
      <c r="I1362" s="537"/>
      <c r="J1362" s="316"/>
    </row>
    <row r="1363" spans="1:10">
      <c r="A1363" s="194"/>
      <c r="B1363" s="166"/>
      <c r="C1363" s="559"/>
      <c r="D1363" s="559"/>
      <c r="E1363" s="559"/>
      <c r="F1363" s="559"/>
      <c r="G1363" s="162"/>
      <c r="H1363" s="195"/>
      <c r="I1363" s="537"/>
      <c r="J1363" s="316"/>
    </row>
    <row r="1364" spans="1:10">
      <c r="A1364" s="194"/>
      <c r="B1364" s="166"/>
      <c r="C1364" s="559"/>
      <c r="D1364" s="559"/>
      <c r="E1364" s="559"/>
      <c r="F1364" s="559"/>
      <c r="G1364" s="162"/>
      <c r="H1364" s="195"/>
      <c r="I1364" s="537"/>
      <c r="J1364" s="316"/>
    </row>
    <row r="1365" spans="1:10">
      <c r="A1365" s="194"/>
      <c r="B1365" s="166"/>
      <c r="C1365" s="559"/>
      <c r="D1365" s="559"/>
      <c r="E1365" s="559"/>
      <c r="F1365" s="559"/>
      <c r="G1365" s="162"/>
      <c r="H1365" s="195"/>
      <c r="I1365" s="537"/>
      <c r="J1365" s="316"/>
    </row>
    <row r="1366" spans="1:10">
      <c r="A1366" s="194"/>
      <c r="B1366" s="166"/>
      <c r="C1366" s="559"/>
      <c r="D1366" s="559"/>
      <c r="E1366" s="559"/>
      <c r="F1366" s="559"/>
      <c r="G1366" s="162"/>
      <c r="H1366" s="195"/>
      <c r="I1366" s="537"/>
      <c r="J1366" s="316"/>
    </row>
    <row r="1367" spans="1:10">
      <c r="A1367" s="194"/>
      <c r="B1367" s="166"/>
      <c r="C1367" s="559"/>
      <c r="D1367" s="559"/>
      <c r="E1367" s="559"/>
      <c r="F1367" s="559"/>
      <c r="G1367" s="162"/>
      <c r="H1367" s="195"/>
      <c r="I1367" s="537"/>
      <c r="J1367" s="316"/>
    </row>
    <row r="1368" spans="1:10">
      <c r="A1368" s="194"/>
      <c r="B1368" s="166"/>
      <c r="C1368" s="559"/>
      <c r="D1368" s="559"/>
      <c r="E1368" s="559"/>
      <c r="F1368" s="559"/>
      <c r="G1368" s="162"/>
      <c r="H1368" s="195"/>
      <c r="I1368" s="537"/>
      <c r="J1368" s="316"/>
    </row>
    <row r="1369" spans="1:10">
      <c r="A1369" s="194"/>
      <c r="B1369" s="166"/>
      <c r="C1369" s="559"/>
      <c r="D1369" s="559"/>
      <c r="E1369" s="559"/>
      <c r="F1369" s="559"/>
      <c r="G1369" s="162"/>
      <c r="H1369" s="195"/>
      <c r="I1369" s="537"/>
      <c r="J1369" s="316"/>
    </row>
    <row r="1370" spans="1:10">
      <c r="A1370" s="194"/>
      <c r="B1370" s="166"/>
      <c r="C1370" s="559"/>
      <c r="D1370" s="559"/>
      <c r="E1370" s="559"/>
      <c r="F1370" s="559"/>
      <c r="G1370" s="162"/>
      <c r="H1370" s="195"/>
      <c r="I1370" s="537"/>
      <c r="J1370" s="316"/>
    </row>
    <row r="1371" spans="1:10">
      <c r="A1371" s="194"/>
      <c r="B1371" s="166"/>
      <c r="C1371" s="559"/>
      <c r="D1371" s="559"/>
      <c r="E1371" s="559"/>
      <c r="F1371" s="559"/>
      <c r="G1371" s="162"/>
      <c r="H1371" s="195"/>
      <c r="I1371" s="537"/>
      <c r="J1371" s="316"/>
    </row>
    <row r="1372" spans="1:10">
      <c r="A1372" s="194"/>
      <c r="B1372" s="166"/>
      <c r="C1372" s="559"/>
      <c r="D1372" s="559"/>
      <c r="E1372" s="559"/>
      <c r="F1372" s="559"/>
      <c r="G1372" s="162"/>
      <c r="H1372" s="195"/>
      <c r="I1372" s="537"/>
      <c r="J1372" s="316"/>
    </row>
    <row r="1373" spans="1:10">
      <c r="A1373" s="194"/>
      <c r="B1373" s="166"/>
      <c r="C1373" s="559"/>
      <c r="D1373" s="559"/>
      <c r="E1373" s="559"/>
      <c r="F1373" s="559"/>
      <c r="G1373" s="162"/>
      <c r="H1373" s="195"/>
      <c r="I1373" s="537"/>
      <c r="J1373" s="316"/>
    </row>
    <row r="1374" spans="1:10">
      <c r="A1374" s="194"/>
      <c r="B1374" s="166"/>
      <c r="C1374" s="559"/>
      <c r="D1374" s="559"/>
      <c r="E1374" s="559"/>
      <c r="F1374" s="559"/>
      <c r="G1374" s="162"/>
      <c r="H1374" s="195"/>
      <c r="I1374" s="537"/>
      <c r="J1374" s="316"/>
    </row>
    <row r="1375" spans="1:10">
      <c r="A1375" s="194"/>
      <c r="B1375" s="166"/>
      <c r="C1375" s="559"/>
      <c r="D1375" s="559"/>
      <c r="E1375" s="559"/>
      <c r="F1375" s="559"/>
      <c r="G1375" s="162"/>
      <c r="H1375" s="195"/>
      <c r="I1375" s="537"/>
      <c r="J1375" s="316"/>
    </row>
    <row r="1376" spans="1:10">
      <c r="A1376" s="194"/>
      <c r="B1376" s="166"/>
      <c r="C1376" s="559"/>
      <c r="D1376" s="559"/>
      <c r="E1376" s="559"/>
      <c r="F1376" s="559"/>
      <c r="G1376" s="162"/>
      <c r="H1376" s="195"/>
      <c r="I1376" s="537"/>
      <c r="J1376" s="316"/>
    </row>
    <row r="1377" spans="1:10">
      <c r="A1377" s="194"/>
      <c r="B1377" s="166"/>
      <c r="C1377" s="559"/>
      <c r="D1377" s="559"/>
      <c r="E1377" s="559"/>
      <c r="F1377" s="559"/>
      <c r="G1377" s="162"/>
      <c r="H1377" s="195"/>
      <c r="I1377" s="537"/>
      <c r="J1377" s="316"/>
    </row>
    <row r="1378" spans="1:10">
      <c r="A1378" s="194"/>
      <c r="B1378" s="166"/>
      <c r="C1378" s="559"/>
      <c r="D1378" s="559"/>
      <c r="E1378" s="559"/>
      <c r="F1378" s="559"/>
      <c r="G1378" s="162"/>
      <c r="H1378" s="195"/>
      <c r="I1378" s="537"/>
      <c r="J1378" s="316"/>
    </row>
    <row r="1379" spans="1:10">
      <c r="A1379" s="194"/>
      <c r="B1379" s="166"/>
      <c r="C1379" s="559"/>
      <c r="D1379" s="559"/>
      <c r="E1379" s="559"/>
      <c r="F1379" s="559"/>
      <c r="G1379" s="162"/>
      <c r="H1379" s="195"/>
      <c r="I1379" s="537"/>
      <c r="J1379" s="316"/>
    </row>
    <row r="1380" spans="1:10">
      <c r="A1380" s="194"/>
      <c r="B1380" s="166"/>
      <c r="C1380" s="559"/>
      <c r="D1380" s="559"/>
      <c r="E1380" s="559"/>
      <c r="F1380" s="559"/>
      <c r="G1380" s="162"/>
      <c r="H1380" s="195"/>
      <c r="I1380" s="537"/>
      <c r="J1380" s="316"/>
    </row>
    <row r="1381" spans="1:10">
      <c r="A1381" s="194"/>
      <c r="B1381" s="166"/>
      <c r="C1381" s="559"/>
      <c r="D1381" s="559"/>
      <c r="E1381" s="559"/>
      <c r="F1381" s="559"/>
      <c r="G1381" s="162"/>
      <c r="H1381" s="195"/>
      <c r="I1381" s="537"/>
      <c r="J1381" s="316"/>
    </row>
    <row r="1382" spans="1:10">
      <c r="A1382" s="194"/>
      <c r="B1382" s="166"/>
      <c r="C1382" s="559"/>
      <c r="D1382" s="559"/>
      <c r="E1382" s="559"/>
      <c r="F1382" s="559"/>
      <c r="G1382" s="162"/>
      <c r="H1382" s="195"/>
      <c r="I1382" s="537"/>
      <c r="J1382" s="316"/>
    </row>
    <row r="1383" spans="1:10">
      <c r="A1383" s="194"/>
      <c r="B1383" s="166"/>
      <c r="C1383" s="559"/>
      <c r="D1383" s="559"/>
      <c r="E1383" s="559"/>
      <c r="F1383" s="559"/>
      <c r="G1383" s="162"/>
      <c r="H1383" s="195"/>
      <c r="I1383" s="537"/>
      <c r="J1383" s="316"/>
    </row>
    <row r="1384" spans="1:10">
      <c r="A1384" s="194"/>
      <c r="B1384" s="166"/>
      <c r="C1384" s="559"/>
      <c r="D1384" s="559"/>
      <c r="E1384" s="559"/>
      <c r="F1384" s="559"/>
      <c r="G1384" s="162"/>
      <c r="H1384" s="195"/>
      <c r="I1384" s="537"/>
      <c r="J1384" s="316"/>
    </row>
    <row r="1385" spans="1:10">
      <c r="A1385" s="194"/>
      <c r="B1385" s="166"/>
      <c r="C1385" s="559"/>
      <c r="D1385" s="559"/>
      <c r="E1385" s="559"/>
      <c r="F1385" s="559"/>
      <c r="G1385" s="162"/>
      <c r="H1385" s="195"/>
      <c r="I1385" s="537"/>
      <c r="J1385" s="316"/>
    </row>
    <row r="1386" spans="1:10">
      <c r="A1386" s="194"/>
      <c r="B1386" s="166"/>
      <c r="C1386" s="559"/>
      <c r="D1386" s="559"/>
      <c r="E1386" s="559"/>
      <c r="F1386" s="559"/>
      <c r="G1386" s="162"/>
      <c r="H1386" s="195"/>
      <c r="I1386" s="537"/>
      <c r="J1386" s="316"/>
    </row>
    <row r="1387" spans="1:10">
      <c r="A1387" s="194"/>
      <c r="B1387" s="166"/>
      <c r="C1387" s="559"/>
      <c r="D1387" s="559"/>
      <c r="E1387" s="559"/>
      <c r="F1387" s="559"/>
      <c r="G1387" s="162"/>
      <c r="H1387" s="195"/>
      <c r="I1387" s="537"/>
      <c r="J1387" s="316"/>
    </row>
    <row r="1388" spans="1:10">
      <c r="A1388" s="194"/>
      <c r="B1388" s="166"/>
      <c r="C1388" s="559"/>
      <c r="D1388" s="559"/>
      <c r="E1388" s="559"/>
      <c r="F1388" s="559"/>
      <c r="G1388" s="162"/>
      <c r="H1388" s="195"/>
      <c r="I1388" s="537"/>
      <c r="J1388" s="316"/>
    </row>
    <row r="1389" spans="1:10">
      <c r="A1389" s="194"/>
      <c r="B1389" s="166"/>
      <c r="C1389" s="559"/>
      <c r="D1389" s="559"/>
      <c r="E1389" s="559"/>
      <c r="F1389" s="559"/>
      <c r="G1389" s="162"/>
      <c r="H1389" s="195"/>
      <c r="I1389" s="537"/>
      <c r="J1389" s="316"/>
    </row>
    <row r="1390" spans="1:10">
      <c r="A1390" s="194"/>
      <c r="B1390" s="166"/>
      <c r="C1390" s="559"/>
      <c r="D1390" s="559"/>
      <c r="E1390" s="559"/>
      <c r="F1390" s="559"/>
      <c r="G1390" s="162"/>
      <c r="H1390" s="195"/>
      <c r="I1390" s="537"/>
      <c r="J1390" s="316"/>
    </row>
    <row r="1391" spans="1:10">
      <c r="A1391" s="194"/>
      <c r="B1391" s="166"/>
      <c r="C1391" s="559"/>
      <c r="D1391" s="559"/>
      <c r="E1391" s="559"/>
      <c r="F1391" s="559"/>
      <c r="G1391" s="162"/>
      <c r="H1391" s="195"/>
      <c r="I1391" s="537"/>
      <c r="J1391" s="316"/>
    </row>
    <row r="1392" spans="1:10">
      <c r="A1392" s="194"/>
      <c r="B1392" s="166"/>
      <c r="C1392" s="559"/>
      <c r="D1392" s="559"/>
      <c r="E1392" s="559"/>
      <c r="F1392" s="559"/>
      <c r="G1392" s="162"/>
      <c r="H1392" s="195"/>
      <c r="I1392" s="537"/>
      <c r="J1392" s="316"/>
    </row>
    <row r="1393" spans="1:10">
      <c r="A1393" s="194"/>
      <c r="B1393" s="166"/>
      <c r="C1393" s="559"/>
      <c r="D1393" s="559"/>
      <c r="E1393" s="559"/>
      <c r="F1393" s="559"/>
      <c r="G1393" s="162"/>
      <c r="H1393" s="195"/>
      <c r="I1393" s="537"/>
      <c r="J1393" s="316"/>
    </row>
    <row r="1394" spans="1:10">
      <c r="A1394" s="194"/>
      <c r="B1394" s="166"/>
      <c r="C1394" s="559"/>
      <c r="D1394" s="559"/>
      <c r="E1394" s="559"/>
      <c r="F1394" s="559"/>
      <c r="G1394" s="162"/>
      <c r="H1394" s="195"/>
      <c r="I1394" s="537"/>
      <c r="J1394" s="316"/>
    </row>
    <row r="1395" spans="1:10">
      <c r="A1395" s="194"/>
      <c r="B1395" s="166"/>
      <c r="C1395" s="559"/>
      <c r="D1395" s="559"/>
      <c r="E1395" s="559"/>
      <c r="F1395" s="559"/>
      <c r="G1395" s="162"/>
      <c r="H1395" s="195"/>
      <c r="I1395" s="537"/>
      <c r="J1395" s="316"/>
    </row>
    <row r="1396" spans="1:10">
      <c r="A1396" s="194"/>
      <c r="B1396" s="166"/>
      <c r="C1396" s="559"/>
      <c r="D1396" s="559"/>
      <c r="E1396" s="559"/>
      <c r="F1396" s="559"/>
      <c r="G1396" s="162"/>
      <c r="H1396" s="195"/>
      <c r="I1396" s="537"/>
      <c r="J1396" s="316"/>
    </row>
    <row r="1397" spans="1:10">
      <c r="A1397" s="194"/>
      <c r="B1397" s="166"/>
      <c r="C1397" s="559"/>
      <c r="D1397" s="559"/>
      <c r="E1397" s="559"/>
      <c r="F1397" s="559"/>
      <c r="G1397" s="162"/>
      <c r="H1397" s="195"/>
      <c r="I1397" s="537"/>
      <c r="J1397" s="316"/>
    </row>
    <row r="1398" spans="1:10">
      <c r="A1398" s="194"/>
      <c r="B1398" s="166"/>
      <c r="C1398" s="559"/>
      <c r="D1398" s="559"/>
      <c r="E1398" s="559"/>
      <c r="F1398" s="559"/>
      <c r="G1398" s="162"/>
      <c r="H1398" s="195"/>
      <c r="I1398" s="537"/>
      <c r="J1398" s="316"/>
    </row>
    <row r="1399" spans="1:10">
      <c r="A1399" s="194"/>
      <c r="B1399" s="166"/>
      <c r="C1399" s="559"/>
      <c r="D1399" s="559"/>
      <c r="E1399" s="559"/>
      <c r="F1399" s="559"/>
      <c r="G1399" s="162"/>
      <c r="H1399" s="195"/>
      <c r="I1399" s="537"/>
      <c r="J1399" s="316"/>
    </row>
    <row r="1400" spans="1:10">
      <c r="A1400" s="194"/>
      <c r="B1400" s="166"/>
      <c r="C1400" s="559"/>
      <c r="D1400" s="559"/>
      <c r="E1400" s="559"/>
      <c r="F1400" s="559"/>
      <c r="G1400" s="162"/>
      <c r="H1400" s="195"/>
      <c r="I1400" s="537"/>
      <c r="J1400" s="316"/>
    </row>
    <row r="1401" spans="1:10">
      <c r="A1401" s="194"/>
      <c r="B1401" s="166"/>
      <c r="C1401" s="559"/>
      <c r="D1401" s="559"/>
      <c r="E1401" s="559"/>
      <c r="F1401" s="559"/>
      <c r="G1401" s="162"/>
      <c r="H1401" s="195"/>
      <c r="I1401" s="537"/>
      <c r="J1401" s="316"/>
    </row>
    <row r="1402" spans="1:10">
      <c r="A1402" s="194"/>
      <c r="B1402" s="166"/>
      <c r="C1402" s="559"/>
      <c r="D1402" s="559"/>
      <c r="E1402" s="559"/>
      <c r="F1402" s="559"/>
      <c r="G1402" s="162"/>
      <c r="H1402" s="195"/>
      <c r="I1402" s="537"/>
      <c r="J1402" s="316"/>
    </row>
    <row r="1403" spans="1:10">
      <c r="A1403" s="194"/>
      <c r="B1403" s="166"/>
      <c r="C1403" s="559"/>
      <c r="D1403" s="559"/>
      <c r="E1403" s="559"/>
      <c r="F1403" s="559"/>
      <c r="G1403" s="162"/>
      <c r="H1403" s="195"/>
      <c r="I1403" s="537"/>
      <c r="J1403" s="316"/>
    </row>
    <row r="1404" spans="1:10">
      <c r="A1404" s="194"/>
      <c r="B1404" s="166"/>
      <c r="C1404" s="559"/>
      <c r="D1404" s="559"/>
      <c r="E1404" s="559"/>
      <c r="F1404" s="559"/>
      <c r="G1404" s="162"/>
      <c r="H1404" s="195"/>
      <c r="I1404" s="537"/>
      <c r="J1404" s="316"/>
    </row>
    <row r="1405" spans="1:10">
      <c r="A1405" s="194"/>
      <c r="B1405" s="166"/>
      <c r="C1405" s="559"/>
      <c r="D1405" s="559"/>
      <c r="E1405" s="559"/>
      <c r="F1405" s="559"/>
      <c r="G1405" s="162"/>
      <c r="H1405" s="195"/>
      <c r="I1405" s="537"/>
      <c r="J1405" s="316"/>
    </row>
    <row r="1406" spans="1:10">
      <c r="A1406" s="194"/>
      <c r="B1406" s="166"/>
      <c r="C1406" s="559"/>
      <c r="D1406" s="559"/>
      <c r="E1406" s="559"/>
      <c r="F1406" s="559"/>
      <c r="G1406" s="162"/>
      <c r="H1406" s="195"/>
      <c r="I1406" s="537"/>
      <c r="J1406" s="316"/>
    </row>
    <row r="1407" spans="1:10">
      <c r="A1407" s="194"/>
      <c r="B1407" s="166"/>
      <c r="C1407" s="559"/>
      <c r="D1407" s="559"/>
      <c r="E1407" s="559"/>
      <c r="F1407" s="559"/>
      <c r="G1407" s="162"/>
      <c r="H1407" s="195"/>
      <c r="I1407" s="537"/>
      <c r="J1407" s="316"/>
    </row>
    <row r="1408" spans="1:10">
      <c r="A1408" s="194"/>
      <c r="B1408" s="166"/>
      <c r="C1408" s="559"/>
      <c r="D1408" s="559"/>
      <c r="E1408" s="559"/>
      <c r="F1408" s="559"/>
      <c r="G1408" s="162"/>
      <c r="H1408" s="195"/>
      <c r="I1408" s="537"/>
      <c r="J1408" s="316"/>
    </row>
    <row r="1409" spans="1:10">
      <c r="A1409" s="194"/>
      <c r="B1409" s="166"/>
      <c r="C1409" s="559"/>
      <c r="D1409" s="559"/>
      <c r="E1409" s="559"/>
      <c r="F1409" s="559"/>
      <c r="G1409" s="162"/>
      <c r="H1409" s="195"/>
      <c r="I1409" s="537"/>
      <c r="J1409" s="316"/>
    </row>
    <row r="1410" spans="1:10">
      <c r="A1410" s="194"/>
      <c r="B1410" s="166"/>
      <c r="C1410" s="559"/>
      <c r="D1410" s="559"/>
      <c r="E1410" s="559"/>
      <c r="F1410" s="559"/>
      <c r="G1410" s="162"/>
      <c r="H1410" s="195"/>
      <c r="I1410" s="537"/>
      <c r="J1410" s="316"/>
    </row>
    <row r="1411" spans="1:10">
      <c r="A1411" s="194"/>
      <c r="B1411" s="166"/>
      <c r="C1411" s="559"/>
      <c r="D1411" s="559"/>
      <c r="E1411" s="559"/>
      <c r="F1411" s="559"/>
      <c r="G1411" s="162"/>
      <c r="H1411" s="195"/>
      <c r="I1411" s="537"/>
      <c r="J1411" s="316"/>
    </row>
    <row r="1412" spans="1:10">
      <c r="A1412" s="194"/>
      <c r="B1412" s="166"/>
      <c r="C1412" s="559"/>
      <c r="D1412" s="559"/>
      <c r="E1412" s="559"/>
      <c r="F1412" s="559"/>
      <c r="G1412" s="162"/>
      <c r="H1412" s="195"/>
      <c r="I1412" s="537"/>
      <c r="J1412" s="316"/>
    </row>
    <row r="1413" spans="1:10">
      <c r="A1413" s="194"/>
      <c r="B1413" s="166"/>
      <c r="C1413" s="559"/>
      <c r="D1413" s="559"/>
      <c r="E1413" s="559"/>
      <c r="F1413" s="559"/>
      <c r="G1413" s="162"/>
      <c r="H1413" s="195"/>
      <c r="I1413" s="537"/>
      <c r="J1413" s="316"/>
    </row>
    <row r="1414" spans="1:10">
      <c r="A1414" s="194"/>
      <c r="B1414" s="166"/>
      <c r="C1414" s="559"/>
      <c r="D1414" s="559"/>
      <c r="E1414" s="559"/>
      <c r="F1414" s="559"/>
      <c r="G1414" s="162"/>
      <c r="H1414" s="195"/>
      <c r="I1414" s="537"/>
      <c r="J1414" s="316"/>
    </row>
    <row r="1415" spans="1:10">
      <c r="A1415" s="194"/>
      <c r="B1415" s="166"/>
      <c r="C1415" s="559"/>
      <c r="D1415" s="559"/>
      <c r="E1415" s="559"/>
      <c r="F1415" s="559"/>
      <c r="G1415" s="162"/>
      <c r="H1415" s="195"/>
      <c r="I1415" s="537"/>
      <c r="J1415" s="316"/>
    </row>
    <row r="1416" spans="1:10">
      <c r="A1416" s="194"/>
      <c r="B1416" s="166"/>
      <c r="C1416" s="559"/>
      <c r="D1416" s="559"/>
      <c r="E1416" s="559"/>
      <c r="F1416" s="559"/>
      <c r="G1416" s="162"/>
      <c r="H1416" s="195"/>
      <c r="I1416" s="537"/>
      <c r="J1416" s="316"/>
    </row>
    <row r="1417" spans="1:10">
      <c r="A1417" s="194"/>
      <c r="B1417" s="166"/>
      <c r="C1417" s="559"/>
      <c r="D1417" s="559"/>
      <c r="E1417" s="559"/>
      <c r="F1417" s="559"/>
      <c r="G1417" s="162"/>
      <c r="H1417" s="195"/>
      <c r="I1417" s="537"/>
      <c r="J1417" s="316"/>
    </row>
    <row r="1418" spans="1:10">
      <c r="A1418" s="194"/>
      <c r="B1418" s="166"/>
      <c r="C1418" s="559"/>
      <c r="D1418" s="559"/>
      <c r="E1418" s="559"/>
      <c r="F1418" s="559"/>
      <c r="G1418" s="162"/>
      <c r="H1418" s="195"/>
      <c r="I1418" s="537"/>
      <c r="J1418" s="316"/>
    </row>
    <row r="1419" spans="1:10">
      <c r="A1419" s="194"/>
      <c r="B1419" s="166"/>
      <c r="C1419" s="559"/>
      <c r="D1419" s="559"/>
      <c r="E1419" s="559"/>
      <c r="F1419" s="559"/>
      <c r="G1419" s="162"/>
      <c r="H1419" s="195"/>
      <c r="I1419" s="537"/>
      <c r="J1419" s="316"/>
    </row>
    <row r="1420" spans="1:10">
      <c r="A1420" s="194"/>
      <c r="B1420" s="166"/>
      <c r="C1420" s="559"/>
      <c r="D1420" s="559"/>
      <c r="E1420" s="559"/>
      <c r="F1420" s="559"/>
      <c r="G1420" s="162"/>
      <c r="H1420" s="195"/>
      <c r="I1420" s="537"/>
      <c r="J1420" s="316"/>
    </row>
    <row r="1421" spans="1:10">
      <c r="A1421" s="194"/>
      <c r="B1421" s="166"/>
      <c r="C1421" s="559"/>
      <c r="D1421" s="559"/>
      <c r="E1421" s="559"/>
      <c r="F1421" s="559"/>
      <c r="G1421" s="162"/>
      <c r="H1421" s="195"/>
      <c r="I1421" s="537"/>
      <c r="J1421" s="316"/>
    </row>
    <row r="1422" spans="1:10">
      <c r="A1422" s="194"/>
      <c r="B1422" s="166"/>
      <c r="C1422" s="559"/>
      <c r="D1422" s="559"/>
      <c r="E1422" s="559"/>
      <c r="F1422" s="559"/>
      <c r="G1422" s="162"/>
      <c r="H1422" s="195"/>
      <c r="I1422" s="537"/>
      <c r="J1422" s="316"/>
    </row>
    <row r="1423" spans="1:10">
      <c r="A1423" s="194"/>
      <c r="B1423" s="166"/>
      <c r="C1423" s="559"/>
      <c r="D1423" s="559"/>
      <c r="E1423" s="559"/>
      <c r="F1423" s="559"/>
      <c r="G1423" s="162"/>
      <c r="H1423" s="195"/>
      <c r="I1423" s="537"/>
      <c r="J1423" s="316"/>
    </row>
    <row r="1424" spans="1:10">
      <c r="A1424" s="196"/>
      <c r="B1424" s="197"/>
      <c r="C1424" s="539"/>
      <c r="D1424" s="539"/>
      <c r="E1424" s="539"/>
      <c r="F1424" s="539"/>
      <c r="G1424" s="198"/>
      <c r="H1424" s="199"/>
      <c r="I1424" s="538"/>
      <c r="J1424" s="317"/>
    </row>
  </sheetData>
  <sheetProtection algorithmName="SHA-512" hashValue="f5hAxnIx1vrAYKLbdsLtmQ1pO7ds+sqN+PKDSBzq4rlhJZWERFmVwAm0ubsHyZfId/YdMIbhG3t6hVFlF0zEBA==" saltValue="B5j8jSJVvYcFL6av5CIZow==" spinCount="100000" sheet="1" objects="1" scenarios="1"/>
  <pageMargins left="0.7" right="0.7" top="0.75" bottom="0.75" header="0.3" footer="0.3"/>
  <pageSetup paperSize="9" scale="38" fitToHeight="0" orientation="portrait" r:id="rId1"/>
  <rowBreaks count="16" manualBreakCount="16">
    <brk id="44" max="16383" man="1"/>
    <brk id="65" max="16383" man="1"/>
    <brk id="181" max="16383" man="1"/>
    <brk id="211" max="16383" man="1"/>
    <brk id="272" max="16383" man="1"/>
    <brk id="300" max="16383" man="1"/>
    <brk id="352" max="16383" man="1"/>
    <brk id="435" max="16383" man="1"/>
    <brk id="473" max="16383" man="1"/>
    <brk id="513" max="16383" man="1"/>
    <brk id="530" max="16383" man="1"/>
    <brk id="554" max="16383" man="1"/>
    <brk id="595" max="16383" man="1"/>
    <brk id="626" max="16383" man="1"/>
    <brk id="674" max="16383" man="1"/>
    <brk id="70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25"/>
  <sheetViews>
    <sheetView view="pageBreakPreview" zoomScaleSheetLayoutView="100" workbookViewId="0">
      <selection activeCell="H9" sqref="H9:I9"/>
    </sheetView>
  </sheetViews>
  <sheetFormatPr defaultColWidth="8.85546875" defaultRowHeight="11.25"/>
  <cols>
    <col min="1" max="1" width="7.28515625" style="330" customWidth="1"/>
    <col min="2" max="2" width="67.7109375" style="330" customWidth="1"/>
    <col min="3" max="6" width="28.7109375" style="541" customWidth="1"/>
    <col min="7" max="8" width="7.28515625" style="330" customWidth="1"/>
    <col min="9" max="9" width="14.140625" style="587" customWidth="1"/>
    <col min="10" max="10" width="12.7109375" style="330" customWidth="1"/>
    <col min="11" max="11" width="15.7109375" style="330" customWidth="1"/>
    <col min="12" max="12" width="41.5703125" style="330" customWidth="1"/>
    <col min="13" max="16384" width="8.85546875" style="330"/>
  </cols>
  <sheetData>
    <row r="1" spans="1:11">
      <c r="A1" s="595"/>
      <c r="B1" s="573"/>
      <c r="C1" s="378"/>
      <c r="D1" s="378"/>
      <c r="E1" s="378"/>
      <c r="F1" s="378"/>
      <c r="G1" s="573"/>
      <c r="H1" s="573"/>
      <c r="I1" s="378"/>
      <c r="J1" s="561"/>
      <c r="K1" s="329"/>
    </row>
    <row r="2" spans="1:11" s="355" customFormat="1" ht="67.5">
      <c r="A2" s="596" t="s">
        <v>699</v>
      </c>
      <c r="B2" s="574" t="s">
        <v>708</v>
      </c>
      <c r="C2" s="323" t="s">
        <v>709</v>
      </c>
      <c r="D2" s="323" t="s">
        <v>710</v>
      </c>
      <c r="E2" s="323" t="s">
        <v>711</v>
      </c>
      <c r="F2" s="323" t="s">
        <v>712</v>
      </c>
      <c r="G2" s="574" t="s">
        <v>713</v>
      </c>
      <c r="H2" s="574" t="s">
        <v>714</v>
      </c>
      <c r="I2" s="459" t="s">
        <v>716</v>
      </c>
      <c r="J2" s="562" t="s">
        <v>707</v>
      </c>
      <c r="K2" s="327"/>
    </row>
    <row r="3" spans="1:11">
      <c r="A3" s="597"/>
      <c r="B3" s="590"/>
      <c r="C3" s="539"/>
      <c r="D3" s="539"/>
      <c r="E3" s="539"/>
      <c r="F3" s="539"/>
      <c r="G3" s="582"/>
      <c r="H3" s="575"/>
      <c r="I3" s="328"/>
      <c r="J3" s="563"/>
      <c r="K3" s="120"/>
    </row>
    <row r="4" spans="1:11" s="393" customFormat="1">
      <c r="A4" s="598"/>
      <c r="B4" s="591" t="s">
        <v>110</v>
      </c>
      <c r="C4" s="540"/>
      <c r="D4" s="540"/>
      <c r="E4" s="540"/>
      <c r="F4" s="540"/>
      <c r="G4" s="564"/>
      <c r="H4" s="564"/>
      <c r="I4" s="413"/>
      <c r="J4" s="564"/>
      <c r="K4" s="392"/>
    </row>
    <row r="5" spans="1:11">
      <c r="A5" s="599"/>
      <c r="B5" s="592"/>
      <c r="G5" s="583"/>
      <c r="H5" s="576"/>
      <c r="I5" s="118"/>
      <c r="J5" s="565"/>
      <c r="K5" s="120"/>
    </row>
    <row r="6" spans="1:11" s="154" customFormat="1">
      <c r="A6" s="127"/>
      <c r="B6" s="128" t="s">
        <v>641</v>
      </c>
      <c r="C6" s="545"/>
      <c r="D6" s="545"/>
      <c r="E6" s="545"/>
      <c r="F6" s="545"/>
      <c r="G6" s="129"/>
      <c r="H6" s="130"/>
      <c r="I6" s="523"/>
      <c r="J6" s="302"/>
      <c r="K6" s="131"/>
    </row>
    <row r="7" spans="1:11">
      <c r="A7" s="600"/>
      <c r="B7" s="40"/>
      <c r="C7" s="542"/>
      <c r="D7" s="542"/>
      <c r="E7" s="542"/>
      <c r="F7" s="542"/>
      <c r="G7" s="54"/>
      <c r="H7" s="568"/>
      <c r="I7" s="220"/>
      <c r="J7" s="566"/>
      <c r="K7" s="119"/>
    </row>
    <row r="8" spans="1:11" ht="22.5">
      <c r="A8" s="219" t="s">
        <v>0</v>
      </c>
      <c r="B8" s="40" t="s">
        <v>376</v>
      </c>
      <c r="C8" s="543"/>
      <c r="D8" s="543"/>
      <c r="E8" s="543"/>
      <c r="F8" s="543"/>
      <c r="G8" s="54"/>
      <c r="H8" s="577"/>
      <c r="I8" s="5"/>
      <c r="J8" s="567"/>
      <c r="K8" s="119"/>
    </row>
    <row r="9" spans="1:11">
      <c r="A9" s="219"/>
      <c r="B9" s="40" t="s">
        <v>375</v>
      </c>
      <c r="C9" s="543"/>
      <c r="D9" s="543"/>
      <c r="E9" s="543"/>
      <c r="F9" s="543"/>
      <c r="G9" s="54" t="s">
        <v>9</v>
      </c>
      <c r="H9" s="577">
        <v>3</v>
      </c>
      <c r="I9" s="5">
        <v>0</v>
      </c>
      <c r="J9" s="567">
        <f>$H9*I9</f>
        <v>0</v>
      </c>
      <c r="K9" s="119"/>
    </row>
    <row r="10" spans="1:11">
      <c r="A10" s="219"/>
      <c r="B10" s="13"/>
      <c r="C10" s="543"/>
      <c r="D10" s="543"/>
      <c r="E10" s="543"/>
      <c r="F10" s="543"/>
      <c r="G10" s="54"/>
      <c r="H10" s="577"/>
      <c r="I10" s="5"/>
      <c r="J10" s="567"/>
      <c r="K10" s="221"/>
    </row>
    <row r="11" spans="1:11" ht="33.75">
      <c r="A11" s="219" t="s">
        <v>2</v>
      </c>
      <c r="B11" s="40" t="s">
        <v>460</v>
      </c>
      <c r="C11" s="543"/>
      <c r="D11" s="543"/>
      <c r="E11" s="543"/>
      <c r="F11" s="543"/>
      <c r="G11" s="54"/>
      <c r="H11" s="577"/>
      <c r="I11" s="5"/>
      <c r="J11" s="567"/>
      <c r="K11" s="221"/>
    </row>
    <row r="12" spans="1:11">
      <c r="A12" s="601"/>
      <c r="B12" s="13" t="s">
        <v>385</v>
      </c>
      <c r="C12" s="543"/>
      <c r="D12" s="543"/>
      <c r="E12" s="543"/>
      <c r="F12" s="543"/>
      <c r="G12" s="54" t="s">
        <v>9</v>
      </c>
      <c r="H12" s="577">
        <v>5</v>
      </c>
      <c r="I12" s="5">
        <v>0</v>
      </c>
      <c r="J12" s="567">
        <f>$H12*I12</f>
        <v>0</v>
      </c>
      <c r="K12" s="221"/>
    </row>
    <row r="13" spans="1:11">
      <c r="A13" s="219"/>
      <c r="B13" s="13"/>
      <c r="C13" s="543"/>
      <c r="D13" s="543"/>
      <c r="E13" s="543"/>
      <c r="F13" s="543"/>
      <c r="G13" s="2"/>
      <c r="H13" s="2"/>
      <c r="I13" s="585"/>
      <c r="J13" s="2"/>
      <c r="K13" s="221"/>
    </row>
    <row r="14" spans="1:11" ht="22.5">
      <c r="A14" s="219" t="s">
        <v>3</v>
      </c>
      <c r="B14" s="40" t="s">
        <v>377</v>
      </c>
      <c r="C14" s="543"/>
      <c r="D14" s="543"/>
      <c r="E14" s="543"/>
      <c r="F14" s="543"/>
      <c r="G14" s="54"/>
      <c r="H14" s="577"/>
      <c r="I14" s="5"/>
      <c r="J14" s="567"/>
      <c r="K14" s="121"/>
    </row>
    <row r="15" spans="1:11">
      <c r="A15" s="213"/>
      <c r="B15" s="40" t="s">
        <v>374</v>
      </c>
      <c r="C15" s="543"/>
      <c r="D15" s="543"/>
      <c r="E15" s="543"/>
      <c r="F15" s="543"/>
      <c r="G15" s="54" t="s">
        <v>9</v>
      </c>
      <c r="H15" s="577">
        <v>2</v>
      </c>
      <c r="I15" s="5">
        <v>0</v>
      </c>
      <c r="J15" s="567">
        <f>$H15*I15</f>
        <v>0</v>
      </c>
      <c r="K15" s="121"/>
    </row>
    <row r="16" spans="1:11">
      <c r="A16" s="219"/>
      <c r="B16" s="2"/>
      <c r="C16" s="543"/>
      <c r="D16" s="543"/>
      <c r="E16" s="543"/>
      <c r="F16" s="543"/>
      <c r="G16" s="2"/>
      <c r="H16" s="2"/>
      <c r="I16" s="585"/>
      <c r="J16" s="2"/>
      <c r="K16" s="123"/>
    </row>
    <row r="17" spans="1:12" ht="33.75">
      <c r="A17" s="219" t="s">
        <v>4</v>
      </c>
      <c r="B17" s="40" t="s">
        <v>406</v>
      </c>
      <c r="C17" s="543"/>
      <c r="D17" s="543"/>
      <c r="E17" s="543"/>
      <c r="F17" s="543"/>
      <c r="G17" s="54"/>
      <c r="H17" s="577"/>
      <c r="I17" s="5"/>
      <c r="J17" s="567"/>
      <c r="K17" s="123"/>
    </row>
    <row r="18" spans="1:12">
      <c r="A18" s="213"/>
      <c r="B18" s="13" t="s">
        <v>385</v>
      </c>
      <c r="C18" s="543"/>
      <c r="D18" s="543"/>
      <c r="E18" s="543"/>
      <c r="F18" s="543"/>
      <c r="G18" s="54" t="s">
        <v>9</v>
      </c>
      <c r="H18" s="577">
        <v>5</v>
      </c>
      <c r="I18" s="5">
        <v>0</v>
      </c>
      <c r="J18" s="567">
        <f>$H18*I18</f>
        <v>0</v>
      </c>
      <c r="K18" s="121"/>
    </row>
    <row r="19" spans="1:12">
      <c r="A19" s="219"/>
      <c r="B19" s="331"/>
      <c r="C19" s="543"/>
      <c r="D19" s="543"/>
      <c r="E19" s="543"/>
      <c r="F19" s="543"/>
      <c r="G19" s="331"/>
      <c r="H19" s="331"/>
      <c r="I19" s="586"/>
      <c r="J19" s="331"/>
      <c r="K19" s="121"/>
    </row>
    <row r="20" spans="1:12" ht="22.5">
      <c r="A20" s="219" t="s">
        <v>122</v>
      </c>
      <c r="B20" s="40" t="s">
        <v>405</v>
      </c>
      <c r="C20" s="543"/>
      <c r="D20" s="543"/>
      <c r="E20" s="543"/>
      <c r="F20" s="543"/>
      <c r="G20" s="54"/>
      <c r="H20" s="577"/>
      <c r="I20" s="5"/>
      <c r="J20" s="567"/>
      <c r="K20" s="121"/>
    </row>
    <row r="21" spans="1:12">
      <c r="A21" s="213"/>
      <c r="B21" s="40" t="s">
        <v>419</v>
      </c>
      <c r="C21" s="543"/>
      <c r="D21" s="543"/>
      <c r="E21" s="543"/>
      <c r="F21" s="543"/>
      <c r="G21" s="54" t="s">
        <v>9</v>
      </c>
      <c r="H21" s="577">
        <v>40</v>
      </c>
      <c r="I21" s="5">
        <v>0</v>
      </c>
      <c r="J21" s="567">
        <f>$H21*I21</f>
        <v>0</v>
      </c>
      <c r="K21" s="121"/>
    </row>
    <row r="22" spans="1:12">
      <c r="A22" s="219"/>
      <c r="B22" s="2"/>
      <c r="C22" s="543"/>
      <c r="D22" s="543"/>
      <c r="E22" s="543"/>
      <c r="F22" s="543"/>
      <c r="G22" s="2"/>
      <c r="H22" s="2"/>
      <c r="I22" s="585"/>
      <c r="J22" s="2"/>
      <c r="K22" s="121"/>
    </row>
    <row r="23" spans="1:12" ht="22.5">
      <c r="A23" s="219" t="s">
        <v>124</v>
      </c>
      <c r="B23" s="40" t="s">
        <v>548</v>
      </c>
      <c r="C23" s="543"/>
      <c r="D23" s="543"/>
      <c r="E23" s="543"/>
      <c r="F23" s="543"/>
      <c r="G23" s="54"/>
      <c r="H23" s="577"/>
      <c r="I23" s="5"/>
      <c r="J23" s="567"/>
      <c r="K23" s="119"/>
    </row>
    <row r="24" spans="1:12">
      <c r="A24" s="602"/>
      <c r="B24" s="40" t="s">
        <v>375</v>
      </c>
      <c r="C24" s="543"/>
      <c r="D24" s="543"/>
      <c r="E24" s="543"/>
      <c r="F24" s="543"/>
      <c r="G24" s="54" t="s">
        <v>9</v>
      </c>
      <c r="H24" s="577">
        <v>1</v>
      </c>
      <c r="I24" s="5">
        <v>0</v>
      </c>
      <c r="J24" s="567">
        <f>$H24*I24</f>
        <v>0</v>
      </c>
      <c r="K24" s="223"/>
    </row>
    <row r="25" spans="1:12">
      <c r="A25" s="603"/>
      <c r="B25" s="593"/>
      <c r="C25" s="543"/>
      <c r="D25" s="543"/>
      <c r="E25" s="543"/>
      <c r="F25" s="543"/>
      <c r="G25" s="568"/>
      <c r="H25" s="568"/>
      <c r="I25" s="220"/>
      <c r="J25" s="568"/>
      <c r="K25" s="122"/>
    </row>
    <row r="26" spans="1:12" ht="33.75">
      <c r="A26" s="219" t="s">
        <v>130</v>
      </c>
      <c r="B26" s="40" t="s">
        <v>379</v>
      </c>
      <c r="C26" s="543"/>
      <c r="D26" s="543"/>
      <c r="E26" s="543"/>
      <c r="F26" s="543"/>
      <c r="G26" s="54"/>
      <c r="H26" s="577"/>
      <c r="I26" s="5"/>
      <c r="J26" s="567"/>
      <c r="K26" s="120"/>
    </row>
    <row r="27" spans="1:12">
      <c r="A27" s="602"/>
      <c r="B27" s="40" t="s">
        <v>378</v>
      </c>
      <c r="C27" s="543"/>
      <c r="D27" s="543"/>
      <c r="E27" s="543"/>
      <c r="F27" s="543"/>
      <c r="G27" s="54" t="s">
        <v>9</v>
      </c>
      <c r="H27" s="577">
        <v>26</v>
      </c>
      <c r="I27" s="5">
        <v>0</v>
      </c>
      <c r="J27" s="567">
        <f>$H27*I27</f>
        <v>0</v>
      </c>
      <c r="K27" s="120"/>
      <c r="L27" s="217"/>
    </row>
    <row r="28" spans="1:12">
      <c r="A28" s="219"/>
      <c r="B28" s="331"/>
      <c r="C28" s="543"/>
      <c r="D28" s="543"/>
      <c r="E28" s="543"/>
      <c r="F28" s="543"/>
      <c r="G28" s="331"/>
      <c r="H28" s="331"/>
      <c r="I28" s="586"/>
      <c r="J28" s="331"/>
      <c r="K28" s="120"/>
    </row>
    <row r="29" spans="1:12" ht="22.5">
      <c r="A29" s="219" t="s">
        <v>132</v>
      </c>
      <c r="B29" s="40" t="s">
        <v>487</v>
      </c>
      <c r="C29" s="543"/>
      <c r="D29" s="543"/>
      <c r="E29" s="543"/>
      <c r="F29" s="543"/>
      <c r="G29" s="54"/>
      <c r="H29" s="577"/>
      <c r="I29" s="5"/>
      <c r="J29" s="567"/>
      <c r="K29" s="119"/>
    </row>
    <row r="30" spans="1:12">
      <c r="A30" s="602"/>
      <c r="B30" s="13" t="s">
        <v>486</v>
      </c>
      <c r="C30" s="543"/>
      <c r="D30" s="543"/>
      <c r="E30" s="543"/>
      <c r="F30" s="543"/>
      <c r="G30" s="54" t="s">
        <v>9</v>
      </c>
      <c r="H30" s="577">
        <v>2</v>
      </c>
      <c r="I30" s="5">
        <v>0</v>
      </c>
      <c r="J30" s="567">
        <f>$H30*I30</f>
        <v>0</v>
      </c>
      <c r="K30" s="119"/>
    </row>
    <row r="31" spans="1:12">
      <c r="A31" s="222"/>
      <c r="B31" s="331"/>
      <c r="C31" s="543"/>
      <c r="D31" s="543"/>
      <c r="E31" s="543"/>
      <c r="F31" s="543"/>
      <c r="G31" s="331"/>
      <c r="H31" s="331"/>
      <c r="I31" s="586"/>
      <c r="J31" s="331"/>
      <c r="K31" s="221"/>
    </row>
    <row r="32" spans="1:12" ht="22.5">
      <c r="A32" s="234" t="s">
        <v>133</v>
      </c>
      <c r="B32" s="40" t="s">
        <v>384</v>
      </c>
      <c r="C32" s="543"/>
      <c r="D32" s="543"/>
      <c r="E32" s="543"/>
      <c r="F32" s="543"/>
      <c r="G32" s="584"/>
      <c r="H32" s="578"/>
      <c r="I32" s="224"/>
      <c r="J32" s="569"/>
      <c r="K32" s="125"/>
    </row>
    <row r="33" spans="1:11">
      <c r="A33" s="124"/>
      <c r="B33" s="40" t="s">
        <v>378</v>
      </c>
      <c r="C33" s="543"/>
      <c r="D33" s="543"/>
      <c r="E33" s="543"/>
      <c r="F33" s="543"/>
      <c r="G33" s="584" t="s">
        <v>9</v>
      </c>
      <c r="H33" s="579">
        <v>33</v>
      </c>
      <c r="I33" s="225">
        <v>0</v>
      </c>
      <c r="J33" s="570">
        <f>$H33*I33</f>
        <v>0</v>
      </c>
      <c r="K33" s="218"/>
    </row>
    <row r="34" spans="1:11">
      <c r="A34" s="124"/>
      <c r="B34" s="40"/>
      <c r="C34" s="543"/>
      <c r="D34" s="543"/>
      <c r="E34" s="543"/>
      <c r="F34" s="543"/>
      <c r="G34" s="23"/>
      <c r="H34" s="580"/>
      <c r="I34" s="62"/>
      <c r="J34" s="571"/>
      <c r="K34" s="253"/>
    </row>
    <row r="35" spans="1:11" ht="22.5">
      <c r="A35" s="219" t="s">
        <v>160</v>
      </c>
      <c r="B35" s="40" t="s">
        <v>462</v>
      </c>
      <c r="C35" s="543"/>
      <c r="D35" s="543"/>
      <c r="E35" s="543"/>
      <c r="F35" s="543"/>
      <c r="G35" s="54"/>
      <c r="H35" s="577"/>
      <c r="I35" s="5"/>
      <c r="J35" s="567"/>
      <c r="K35" s="119"/>
    </row>
    <row r="36" spans="1:11">
      <c r="A36" s="219"/>
      <c r="B36" s="40" t="s">
        <v>461</v>
      </c>
      <c r="C36" s="543"/>
      <c r="D36" s="543"/>
      <c r="E36" s="543"/>
      <c r="F36" s="543"/>
      <c r="G36" s="54" t="s">
        <v>9</v>
      </c>
      <c r="H36" s="577">
        <v>17</v>
      </c>
      <c r="I36" s="5">
        <v>0</v>
      </c>
      <c r="J36" s="567">
        <f>$H36*I36</f>
        <v>0</v>
      </c>
      <c r="K36" s="119"/>
    </row>
    <row r="37" spans="1:11">
      <c r="A37" s="124"/>
      <c r="B37" s="40"/>
      <c r="C37" s="543"/>
      <c r="D37" s="543"/>
      <c r="E37" s="543"/>
      <c r="F37" s="543"/>
      <c r="G37" s="23"/>
      <c r="H37" s="580"/>
      <c r="I37" s="62"/>
      <c r="J37" s="571"/>
      <c r="K37" s="253"/>
    </row>
    <row r="38" spans="1:11" ht="33.75">
      <c r="A38" s="219" t="s">
        <v>161</v>
      </c>
      <c r="B38" s="40" t="s">
        <v>485</v>
      </c>
      <c r="C38" s="543"/>
      <c r="D38" s="543"/>
      <c r="E38" s="543"/>
      <c r="F38" s="543"/>
      <c r="G38" s="54"/>
      <c r="H38" s="577"/>
      <c r="I38" s="5"/>
      <c r="J38" s="567"/>
      <c r="K38" s="119"/>
    </row>
    <row r="39" spans="1:11">
      <c r="A39" s="219"/>
      <c r="B39" s="40" t="s">
        <v>463</v>
      </c>
      <c r="C39" s="543"/>
      <c r="D39" s="543"/>
      <c r="E39" s="543"/>
      <c r="F39" s="543"/>
      <c r="G39" s="54" t="s">
        <v>9</v>
      </c>
      <c r="H39" s="577">
        <v>4</v>
      </c>
      <c r="I39" s="5">
        <v>0</v>
      </c>
      <c r="J39" s="567">
        <f>$H39*I39</f>
        <v>0</v>
      </c>
      <c r="K39" s="119"/>
    </row>
    <row r="40" spans="1:11">
      <c r="A40" s="124"/>
      <c r="B40" s="2"/>
      <c r="C40" s="543"/>
      <c r="D40" s="543"/>
      <c r="E40" s="543"/>
      <c r="F40" s="543"/>
      <c r="G40" s="2"/>
      <c r="H40" s="2"/>
      <c r="I40" s="585"/>
      <c r="J40" s="2"/>
      <c r="K40" s="125"/>
    </row>
    <row r="41" spans="1:11" s="393" customFormat="1">
      <c r="A41" s="598"/>
      <c r="B41" s="594" t="s">
        <v>111</v>
      </c>
      <c r="C41" s="588"/>
      <c r="D41" s="588"/>
      <c r="E41" s="588"/>
      <c r="F41" s="588"/>
      <c r="G41" s="581"/>
      <c r="H41" s="581"/>
      <c r="I41" s="391"/>
      <c r="J41" s="572">
        <f>SUM(J7:J40)</f>
        <v>0</v>
      </c>
      <c r="K41" s="392"/>
    </row>
    <row r="42" spans="1:11">
      <c r="A42" s="600"/>
      <c r="B42" s="40"/>
      <c r="C42" s="543"/>
      <c r="D42" s="543"/>
      <c r="E42" s="543"/>
      <c r="F42" s="543"/>
      <c r="G42" s="54"/>
      <c r="H42" s="577"/>
      <c r="I42" s="5"/>
      <c r="J42" s="2"/>
      <c r="K42" s="119"/>
    </row>
    <row r="43" spans="1:11">
      <c r="C43" s="543"/>
      <c r="D43" s="543"/>
      <c r="E43" s="543"/>
      <c r="F43" s="543"/>
    </row>
    <row r="44" spans="1:11">
      <c r="C44" s="543"/>
      <c r="D44" s="543"/>
      <c r="E44" s="543"/>
      <c r="F44" s="543"/>
    </row>
    <row r="45" spans="1:11">
      <c r="C45" s="543"/>
      <c r="D45" s="543"/>
      <c r="E45" s="543"/>
      <c r="F45" s="543"/>
    </row>
    <row r="46" spans="1:11">
      <c r="C46" s="543"/>
      <c r="D46" s="543"/>
      <c r="E46" s="543"/>
      <c r="F46" s="543"/>
    </row>
    <row r="47" spans="1:11">
      <c r="C47" s="543"/>
      <c r="D47" s="543"/>
      <c r="E47" s="543"/>
      <c r="F47" s="543"/>
    </row>
    <row r="48" spans="1:11">
      <c r="C48" s="543"/>
      <c r="D48" s="543"/>
      <c r="E48" s="543"/>
      <c r="F48" s="543"/>
    </row>
    <row r="49" spans="3:6">
      <c r="C49" s="543"/>
      <c r="D49" s="543"/>
      <c r="E49" s="543"/>
      <c r="F49" s="543"/>
    </row>
    <row r="50" spans="3:6">
      <c r="C50" s="543"/>
      <c r="D50" s="543"/>
      <c r="E50" s="543"/>
      <c r="F50" s="543"/>
    </row>
    <row r="51" spans="3:6">
      <c r="C51" s="543"/>
      <c r="D51" s="543"/>
      <c r="E51" s="543"/>
      <c r="F51" s="543"/>
    </row>
    <row r="52" spans="3:6">
      <c r="C52" s="543"/>
      <c r="D52" s="543"/>
      <c r="E52" s="543"/>
      <c r="F52" s="543"/>
    </row>
    <row r="53" spans="3:6">
      <c r="C53" s="543"/>
      <c r="D53" s="543"/>
      <c r="E53" s="543"/>
      <c r="F53" s="543"/>
    </row>
    <row r="54" spans="3:6">
      <c r="C54" s="543"/>
      <c r="D54" s="543"/>
      <c r="E54" s="543"/>
      <c r="F54" s="543"/>
    </row>
    <row r="55" spans="3:6">
      <c r="C55" s="543"/>
      <c r="D55" s="543"/>
      <c r="E55" s="543"/>
      <c r="F55" s="543"/>
    </row>
    <row r="56" spans="3:6">
      <c r="C56" s="543"/>
      <c r="D56" s="543"/>
      <c r="E56" s="543"/>
      <c r="F56" s="543"/>
    </row>
    <row r="57" spans="3:6">
      <c r="C57" s="543"/>
      <c r="D57" s="543"/>
      <c r="E57" s="543"/>
      <c r="F57" s="543"/>
    </row>
    <row r="58" spans="3:6">
      <c r="C58" s="543"/>
      <c r="D58" s="543"/>
      <c r="E58" s="543"/>
      <c r="F58" s="543"/>
    </row>
    <row r="59" spans="3:6">
      <c r="C59" s="543"/>
      <c r="D59" s="543"/>
      <c r="E59" s="543"/>
      <c r="F59" s="543"/>
    </row>
    <row r="60" spans="3:6">
      <c r="C60" s="543"/>
      <c r="D60" s="543"/>
      <c r="E60" s="543"/>
      <c r="F60" s="543"/>
    </row>
    <row r="61" spans="3:6">
      <c r="C61" s="543"/>
      <c r="D61" s="543"/>
      <c r="E61" s="543"/>
      <c r="F61" s="543"/>
    </row>
    <row r="62" spans="3:6">
      <c r="C62" s="543"/>
      <c r="D62" s="543"/>
      <c r="E62" s="543"/>
      <c r="F62" s="543"/>
    </row>
    <row r="63" spans="3:6">
      <c r="C63" s="543"/>
      <c r="D63" s="543"/>
      <c r="E63" s="543"/>
      <c r="F63" s="543"/>
    </row>
    <row r="64" spans="3:6">
      <c r="C64" s="543"/>
      <c r="D64" s="543"/>
      <c r="E64" s="543"/>
      <c r="F64" s="543"/>
    </row>
    <row r="65" spans="3:6">
      <c r="C65" s="543"/>
      <c r="D65" s="543"/>
      <c r="E65" s="543"/>
      <c r="F65" s="543"/>
    </row>
    <row r="66" spans="3:6">
      <c r="C66" s="543"/>
      <c r="D66" s="543"/>
      <c r="E66" s="543"/>
      <c r="F66" s="543"/>
    </row>
    <row r="67" spans="3:6">
      <c r="C67" s="543"/>
      <c r="D67" s="543"/>
      <c r="E67" s="543"/>
      <c r="F67" s="543"/>
    </row>
    <row r="68" spans="3:6">
      <c r="C68" s="543"/>
      <c r="D68" s="543"/>
      <c r="E68" s="543"/>
      <c r="F68" s="543"/>
    </row>
    <row r="69" spans="3:6">
      <c r="C69" s="545"/>
      <c r="D69" s="545"/>
      <c r="E69" s="545"/>
      <c r="F69" s="545"/>
    </row>
    <row r="70" spans="3:6">
      <c r="C70" s="546"/>
      <c r="D70" s="546"/>
      <c r="E70" s="546"/>
      <c r="F70" s="546"/>
    </row>
    <row r="71" spans="3:6">
      <c r="C71" s="543"/>
      <c r="D71" s="543"/>
      <c r="E71" s="543"/>
      <c r="F71" s="543"/>
    </row>
    <row r="72" spans="3:6">
      <c r="C72" s="543"/>
      <c r="D72" s="543"/>
      <c r="E72" s="543"/>
      <c r="F72" s="543"/>
    </row>
    <row r="73" spans="3:6">
      <c r="C73" s="543"/>
      <c r="D73" s="543"/>
      <c r="E73" s="543"/>
      <c r="F73" s="543"/>
    </row>
    <row r="74" spans="3:6">
      <c r="C74" s="543"/>
      <c r="D74" s="543"/>
      <c r="E74" s="543"/>
      <c r="F74" s="543"/>
    </row>
    <row r="75" spans="3:6">
      <c r="C75" s="547"/>
      <c r="D75" s="547"/>
      <c r="E75" s="547"/>
      <c r="F75" s="547"/>
    </row>
    <row r="76" spans="3:6">
      <c r="C76" s="547"/>
      <c r="D76" s="547"/>
      <c r="E76" s="547"/>
      <c r="F76" s="547"/>
    </row>
    <row r="77" spans="3:6">
      <c r="C77" s="543"/>
      <c r="D77" s="543"/>
      <c r="E77" s="543"/>
      <c r="F77" s="543"/>
    </row>
    <row r="78" spans="3:6">
      <c r="C78" s="543"/>
      <c r="D78" s="543"/>
      <c r="E78" s="543"/>
      <c r="F78" s="543"/>
    </row>
    <row r="79" spans="3:6">
      <c r="C79" s="543"/>
      <c r="D79" s="543"/>
      <c r="E79" s="543"/>
      <c r="F79" s="543"/>
    </row>
    <row r="80" spans="3:6">
      <c r="C80" s="543"/>
      <c r="D80" s="543"/>
      <c r="E80" s="543"/>
      <c r="F80" s="543"/>
    </row>
    <row r="81" spans="3:6">
      <c r="C81" s="547"/>
      <c r="D81" s="547"/>
      <c r="E81" s="547"/>
      <c r="F81" s="547"/>
    </row>
    <row r="82" spans="3:6">
      <c r="C82" s="547"/>
      <c r="D82" s="547"/>
      <c r="E82" s="547"/>
      <c r="F82" s="547"/>
    </row>
    <row r="83" spans="3:6">
      <c r="C83" s="543"/>
      <c r="D83" s="543"/>
      <c r="E83" s="543"/>
      <c r="F83" s="543"/>
    </row>
    <row r="84" spans="3:6">
      <c r="C84" s="543"/>
      <c r="D84" s="543"/>
      <c r="E84" s="543"/>
      <c r="F84" s="543"/>
    </row>
    <row r="85" spans="3:6">
      <c r="C85" s="543"/>
      <c r="D85" s="543"/>
      <c r="E85" s="543"/>
      <c r="F85" s="543"/>
    </row>
    <row r="86" spans="3:6">
      <c r="C86" s="543"/>
      <c r="D86" s="543"/>
      <c r="E86" s="543"/>
      <c r="F86" s="543"/>
    </row>
    <row r="87" spans="3:6">
      <c r="C87" s="547"/>
      <c r="D87" s="547"/>
      <c r="E87" s="547"/>
      <c r="F87" s="547"/>
    </row>
    <row r="88" spans="3:6">
      <c r="C88" s="547"/>
      <c r="D88" s="547"/>
      <c r="E88" s="547"/>
      <c r="F88" s="547"/>
    </row>
    <row r="89" spans="3:6">
      <c r="C89" s="543"/>
      <c r="D89" s="543"/>
      <c r="E89" s="543"/>
      <c r="F89" s="543"/>
    </row>
    <row r="90" spans="3:6">
      <c r="C90" s="543"/>
      <c r="D90" s="543"/>
      <c r="E90" s="543"/>
      <c r="F90" s="543"/>
    </row>
    <row r="91" spans="3:6">
      <c r="C91" s="543"/>
      <c r="D91" s="543"/>
      <c r="E91" s="543"/>
      <c r="F91" s="543"/>
    </row>
    <row r="92" spans="3:6">
      <c r="C92" s="543"/>
      <c r="D92" s="543"/>
      <c r="E92" s="543"/>
      <c r="F92" s="543"/>
    </row>
    <row r="93" spans="3:6">
      <c r="C93" s="547"/>
      <c r="D93" s="547"/>
      <c r="E93" s="547"/>
      <c r="F93" s="547"/>
    </row>
    <row r="94" spans="3:6">
      <c r="C94" s="547"/>
      <c r="D94" s="547"/>
      <c r="E94" s="547"/>
      <c r="F94" s="547"/>
    </row>
    <row r="95" spans="3:6">
      <c r="C95" s="543"/>
      <c r="D95" s="543"/>
      <c r="E95" s="543"/>
      <c r="F95" s="543"/>
    </row>
    <row r="96" spans="3:6">
      <c r="C96" s="543"/>
      <c r="D96" s="543"/>
      <c r="E96" s="543"/>
      <c r="F96" s="543"/>
    </row>
    <row r="97" spans="3:6">
      <c r="C97" s="543"/>
      <c r="D97" s="543"/>
      <c r="E97" s="543"/>
      <c r="F97" s="543"/>
    </row>
    <row r="98" spans="3:6">
      <c r="C98" s="543"/>
      <c r="D98" s="543"/>
      <c r="E98" s="543"/>
      <c r="F98" s="543"/>
    </row>
    <row r="99" spans="3:6">
      <c r="C99" s="547"/>
      <c r="D99" s="547"/>
      <c r="E99" s="547"/>
      <c r="F99" s="547"/>
    </row>
    <row r="100" spans="3:6">
      <c r="C100" s="547"/>
      <c r="D100" s="547"/>
      <c r="E100" s="547"/>
      <c r="F100" s="547"/>
    </row>
    <row r="101" spans="3:6">
      <c r="C101" s="543"/>
      <c r="D101" s="543"/>
      <c r="E101" s="543"/>
      <c r="F101" s="543"/>
    </row>
    <row r="102" spans="3:6">
      <c r="C102" s="543"/>
      <c r="D102" s="543"/>
      <c r="E102" s="543"/>
      <c r="F102" s="543"/>
    </row>
    <row r="103" spans="3:6">
      <c r="C103" s="543"/>
      <c r="D103" s="543"/>
      <c r="E103" s="543"/>
      <c r="F103" s="543"/>
    </row>
    <row r="104" spans="3:6">
      <c r="C104" s="543"/>
      <c r="D104" s="543"/>
      <c r="E104" s="543"/>
      <c r="F104" s="543"/>
    </row>
    <row r="105" spans="3:6">
      <c r="C105" s="547"/>
      <c r="D105" s="547"/>
      <c r="E105" s="547"/>
      <c r="F105" s="547"/>
    </row>
    <row r="106" spans="3:6">
      <c r="C106" s="547"/>
      <c r="D106" s="547"/>
      <c r="E106" s="547"/>
      <c r="F106" s="547"/>
    </row>
    <row r="107" spans="3:6">
      <c r="C107" s="548"/>
      <c r="D107" s="548"/>
      <c r="E107" s="548"/>
      <c r="F107" s="548"/>
    </row>
    <row r="108" spans="3:6">
      <c r="C108" s="548"/>
      <c r="D108" s="548"/>
      <c r="E108" s="548"/>
      <c r="F108" s="548"/>
    </row>
    <row r="109" spans="3:6">
      <c r="C109" s="548"/>
      <c r="D109" s="548"/>
      <c r="E109" s="548"/>
      <c r="F109" s="548"/>
    </row>
    <row r="110" spans="3:6">
      <c r="C110" s="548"/>
      <c r="D110" s="548"/>
      <c r="E110" s="548"/>
      <c r="F110" s="548"/>
    </row>
    <row r="111" spans="3:6">
      <c r="C111" s="549"/>
      <c r="D111" s="549"/>
      <c r="E111" s="549"/>
      <c r="F111" s="549"/>
    </row>
    <row r="112" spans="3:6">
      <c r="C112" s="547"/>
      <c r="D112" s="547"/>
      <c r="E112" s="547"/>
      <c r="F112" s="547"/>
    </row>
    <row r="113" spans="3:6">
      <c r="C113" s="543"/>
      <c r="D113" s="543"/>
      <c r="E113" s="543"/>
      <c r="F113" s="543"/>
    </row>
    <row r="114" spans="3:6">
      <c r="C114" s="543"/>
      <c r="D114" s="543"/>
      <c r="E114" s="543"/>
      <c r="F114" s="543"/>
    </row>
    <row r="115" spans="3:6">
      <c r="C115" s="543"/>
      <c r="D115" s="543"/>
      <c r="E115" s="543"/>
      <c r="F115" s="543"/>
    </row>
    <row r="116" spans="3:6">
      <c r="C116" s="543"/>
      <c r="D116" s="543"/>
      <c r="E116" s="543"/>
      <c r="F116" s="543"/>
    </row>
    <row r="117" spans="3:6">
      <c r="C117" s="547"/>
      <c r="D117" s="547"/>
      <c r="E117" s="547"/>
      <c r="F117" s="547"/>
    </row>
    <row r="118" spans="3:6">
      <c r="C118" s="547"/>
      <c r="D118" s="547"/>
      <c r="E118" s="547"/>
      <c r="F118" s="547"/>
    </row>
    <row r="119" spans="3:6">
      <c r="C119" s="548"/>
      <c r="D119" s="548"/>
      <c r="E119" s="548"/>
      <c r="F119" s="548"/>
    </row>
    <row r="120" spans="3:6">
      <c r="C120" s="548"/>
      <c r="D120" s="548"/>
      <c r="E120" s="548"/>
      <c r="F120" s="548"/>
    </row>
    <row r="121" spans="3:6">
      <c r="C121" s="548"/>
      <c r="D121" s="548"/>
      <c r="E121" s="548"/>
      <c r="F121" s="548"/>
    </row>
    <row r="122" spans="3:6">
      <c r="C122" s="548"/>
      <c r="D122" s="548"/>
      <c r="E122" s="548"/>
      <c r="F122" s="548"/>
    </row>
    <row r="123" spans="3:6">
      <c r="C123" s="549"/>
      <c r="D123" s="549"/>
      <c r="E123" s="549"/>
      <c r="F123" s="549"/>
    </row>
    <row r="124" spans="3:6">
      <c r="C124" s="549"/>
      <c r="D124" s="549"/>
      <c r="E124" s="549"/>
      <c r="F124" s="549"/>
    </row>
    <row r="125" spans="3:6">
      <c r="C125" s="548"/>
      <c r="D125" s="548"/>
      <c r="E125" s="548"/>
      <c r="F125" s="548"/>
    </row>
    <row r="126" spans="3:6">
      <c r="C126" s="548"/>
      <c r="D126" s="548"/>
      <c r="E126" s="548"/>
      <c r="F126" s="548"/>
    </row>
    <row r="127" spans="3:6">
      <c r="C127" s="548"/>
      <c r="D127" s="548"/>
      <c r="E127" s="548"/>
      <c r="F127" s="548"/>
    </row>
    <row r="128" spans="3:6">
      <c r="C128" s="548"/>
      <c r="D128" s="548"/>
      <c r="E128" s="548"/>
      <c r="F128" s="548"/>
    </row>
    <row r="129" spans="3:6">
      <c r="C129" s="549"/>
      <c r="D129" s="549"/>
      <c r="E129" s="549"/>
      <c r="F129" s="549"/>
    </row>
    <row r="130" spans="3:6">
      <c r="C130" s="549"/>
      <c r="D130" s="549"/>
      <c r="E130" s="549"/>
      <c r="F130" s="549"/>
    </row>
    <row r="131" spans="3:6">
      <c r="C131" s="548"/>
      <c r="D131" s="548"/>
      <c r="E131" s="548"/>
      <c r="F131" s="548"/>
    </row>
    <row r="132" spans="3:6">
      <c r="C132" s="548"/>
      <c r="D132" s="548"/>
      <c r="E132" s="548"/>
      <c r="F132" s="548"/>
    </row>
    <row r="133" spans="3:6">
      <c r="C133" s="548"/>
      <c r="D133" s="548"/>
      <c r="E133" s="548"/>
      <c r="F133" s="548"/>
    </row>
    <row r="134" spans="3:6">
      <c r="C134" s="548"/>
      <c r="D134" s="548"/>
      <c r="E134" s="548"/>
      <c r="F134" s="548"/>
    </row>
    <row r="135" spans="3:6">
      <c r="C135" s="549"/>
      <c r="D135" s="549"/>
      <c r="E135" s="549"/>
      <c r="F135" s="549"/>
    </row>
    <row r="136" spans="3:6">
      <c r="C136" s="549"/>
      <c r="D136" s="549"/>
      <c r="E136" s="549"/>
      <c r="F136" s="549"/>
    </row>
    <row r="137" spans="3:6">
      <c r="C137" s="548"/>
      <c r="D137" s="548"/>
      <c r="E137" s="548"/>
      <c r="F137" s="548"/>
    </row>
    <row r="138" spans="3:6">
      <c r="C138" s="548"/>
      <c r="D138" s="548"/>
      <c r="E138" s="548"/>
      <c r="F138" s="548"/>
    </row>
    <row r="139" spans="3:6">
      <c r="C139" s="548"/>
      <c r="D139" s="548"/>
      <c r="E139" s="548"/>
      <c r="F139" s="548"/>
    </row>
    <row r="140" spans="3:6">
      <c r="C140" s="548"/>
      <c r="D140" s="548"/>
      <c r="E140" s="548"/>
      <c r="F140" s="548"/>
    </row>
    <row r="141" spans="3:6">
      <c r="C141" s="549"/>
      <c r="D141" s="549"/>
      <c r="E141" s="549"/>
      <c r="F141" s="549"/>
    </row>
    <row r="142" spans="3:6">
      <c r="C142" s="550"/>
      <c r="D142" s="550"/>
      <c r="E142" s="550"/>
      <c r="F142" s="550"/>
    </row>
    <row r="143" spans="3:6">
      <c r="C143" s="550"/>
      <c r="D143" s="550"/>
      <c r="E143" s="550"/>
      <c r="F143" s="550"/>
    </row>
    <row r="144" spans="3:6">
      <c r="C144" s="550"/>
      <c r="D144" s="550"/>
      <c r="E144" s="550"/>
      <c r="F144" s="550"/>
    </row>
    <row r="145" spans="3:6">
      <c r="C145" s="550"/>
      <c r="D145" s="550"/>
      <c r="E145" s="550"/>
      <c r="F145" s="550"/>
    </row>
    <row r="146" spans="3:6">
      <c r="C146" s="551"/>
      <c r="D146" s="551"/>
      <c r="E146" s="551"/>
      <c r="F146" s="551"/>
    </row>
    <row r="147" spans="3:6">
      <c r="C147" s="551"/>
      <c r="D147" s="551"/>
      <c r="E147" s="551"/>
      <c r="F147" s="551"/>
    </row>
    <row r="148" spans="3:6">
      <c r="C148" s="550"/>
      <c r="D148" s="550"/>
      <c r="E148" s="550"/>
      <c r="F148" s="550"/>
    </row>
    <row r="149" spans="3:6">
      <c r="C149" s="550"/>
      <c r="D149" s="550"/>
      <c r="E149" s="550"/>
      <c r="F149" s="550"/>
    </row>
    <row r="150" spans="3:6">
      <c r="C150" s="550"/>
      <c r="D150" s="550"/>
      <c r="E150" s="550"/>
      <c r="F150" s="550"/>
    </row>
    <row r="151" spans="3:6">
      <c r="C151" s="550"/>
      <c r="D151" s="550"/>
      <c r="E151" s="550"/>
      <c r="F151" s="550"/>
    </row>
    <row r="152" spans="3:6">
      <c r="C152" s="551"/>
      <c r="D152" s="551"/>
      <c r="E152" s="551"/>
      <c r="F152" s="551"/>
    </row>
    <row r="153" spans="3:6">
      <c r="C153" s="551"/>
      <c r="D153" s="551"/>
      <c r="E153" s="551"/>
      <c r="F153" s="551"/>
    </row>
    <row r="154" spans="3:6">
      <c r="C154" s="548"/>
      <c r="D154" s="548"/>
      <c r="E154" s="548"/>
      <c r="F154" s="548"/>
    </row>
    <row r="155" spans="3:6">
      <c r="C155" s="548"/>
      <c r="D155" s="548"/>
      <c r="E155" s="548"/>
      <c r="F155" s="548"/>
    </row>
    <row r="156" spans="3:6">
      <c r="C156" s="548"/>
      <c r="D156" s="548"/>
      <c r="E156" s="548"/>
      <c r="F156" s="548"/>
    </row>
    <row r="157" spans="3:6">
      <c r="C157" s="548"/>
      <c r="D157" s="548"/>
      <c r="E157" s="548"/>
      <c r="F157" s="548"/>
    </row>
    <row r="158" spans="3:6">
      <c r="C158" s="549"/>
      <c r="D158" s="549"/>
      <c r="E158" s="549"/>
      <c r="F158" s="549"/>
    </row>
    <row r="159" spans="3:6">
      <c r="C159" s="547"/>
      <c r="D159" s="547"/>
      <c r="E159" s="547"/>
      <c r="F159" s="547"/>
    </row>
    <row r="160" spans="3:6">
      <c r="C160" s="543"/>
      <c r="D160" s="543"/>
      <c r="E160" s="543"/>
      <c r="F160" s="543"/>
    </row>
    <row r="161" spans="3:6">
      <c r="C161" s="543"/>
      <c r="D161" s="543"/>
      <c r="E161" s="543"/>
      <c r="F161" s="543"/>
    </row>
    <row r="162" spans="3:6">
      <c r="C162" s="543"/>
      <c r="D162" s="543"/>
      <c r="E162" s="543"/>
      <c r="F162" s="543"/>
    </row>
    <row r="163" spans="3:6">
      <c r="C163" s="543"/>
      <c r="D163" s="543"/>
      <c r="E163" s="543"/>
      <c r="F163" s="543"/>
    </row>
    <row r="164" spans="3:6">
      <c r="C164" s="547"/>
      <c r="D164" s="547"/>
      <c r="E164" s="547"/>
      <c r="F164" s="547"/>
    </row>
    <row r="165" spans="3:6">
      <c r="C165" s="548"/>
      <c r="D165" s="548"/>
      <c r="E165" s="548"/>
      <c r="F165" s="548"/>
    </row>
    <row r="166" spans="3:6">
      <c r="C166" s="548"/>
      <c r="D166" s="548"/>
      <c r="E166" s="548"/>
      <c r="F166" s="548"/>
    </row>
    <row r="167" spans="3:6">
      <c r="C167" s="548"/>
      <c r="D167" s="548"/>
      <c r="E167" s="548"/>
      <c r="F167" s="548"/>
    </row>
    <row r="168" spans="3:6">
      <c r="C168" s="548"/>
      <c r="D168" s="548"/>
      <c r="E168" s="548"/>
      <c r="F168" s="548"/>
    </row>
    <row r="169" spans="3:6">
      <c r="C169" s="549"/>
      <c r="D169" s="549"/>
      <c r="E169" s="549"/>
      <c r="F169" s="549"/>
    </row>
    <row r="170" spans="3:6">
      <c r="C170" s="549"/>
      <c r="D170" s="549"/>
      <c r="E170" s="549"/>
      <c r="F170" s="549"/>
    </row>
    <row r="171" spans="3:6">
      <c r="C171" s="548"/>
      <c r="D171" s="548"/>
      <c r="E171" s="548"/>
      <c r="F171" s="548"/>
    </row>
    <row r="172" spans="3:6">
      <c r="C172" s="548"/>
      <c r="D172" s="548"/>
      <c r="E172" s="548"/>
      <c r="F172" s="548"/>
    </row>
    <row r="173" spans="3:6">
      <c r="C173" s="548"/>
      <c r="D173" s="548"/>
      <c r="E173" s="548"/>
      <c r="F173" s="548"/>
    </row>
    <row r="174" spans="3:6">
      <c r="C174" s="548"/>
      <c r="D174" s="548"/>
      <c r="E174" s="548"/>
      <c r="F174" s="548"/>
    </row>
    <row r="175" spans="3:6">
      <c r="C175" s="549"/>
      <c r="D175" s="549"/>
      <c r="E175" s="549"/>
      <c r="F175" s="549"/>
    </row>
    <row r="176" spans="3:6">
      <c r="C176" s="549"/>
      <c r="D176" s="549"/>
      <c r="E176" s="549"/>
      <c r="F176" s="549"/>
    </row>
    <row r="177" spans="3:6">
      <c r="C177" s="548"/>
      <c r="D177" s="548"/>
      <c r="E177" s="548"/>
      <c r="F177" s="548"/>
    </row>
    <row r="178" spans="3:6">
      <c r="C178" s="548"/>
      <c r="D178" s="548"/>
      <c r="E178" s="548"/>
      <c r="F178" s="548"/>
    </row>
    <row r="179" spans="3:6">
      <c r="C179" s="548"/>
      <c r="D179" s="548"/>
      <c r="E179" s="548"/>
      <c r="F179" s="548"/>
    </row>
    <row r="180" spans="3:6">
      <c r="C180" s="548"/>
      <c r="D180" s="548"/>
      <c r="E180" s="548"/>
      <c r="F180" s="548"/>
    </row>
    <row r="181" spans="3:6">
      <c r="C181" s="549"/>
      <c r="D181" s="549"/>
      <c r="E181" s="549"/>
      <c r="F181" s="549"/>
    </row>
    <row r="182" spans="3:6">
      <c r="C182" s="549"/>
      <c r="D182" s="549"/>
      <c r="E182" s="549"/>
      <c r="F182" s="549"/>
    </row>
    <row r="183" spans="3:6">
      <c r="C183" s="548"/>
      <c r="D183" s="548"/>
      <c r="E183" s="548"/>
      <c r="F183" s="548"/>
    </row>
    <row r="184" spans="3:6">
      <c r="C184" s="548"/>
      <c r="D184" s="548"/>
      <c r="E184" s="548"/>
      <c r="F184" s="548"/>
    </row>
    <row r="185" spans="3:6">
      <c r="C185" s="548"/>
      <c r="D185" s="548"/>
      <c r="E185" s="548"/>
      <c r="F185" s="548"/>
    </row>
    <row r="186" spans="3:6">
      <c r="C186" s="548"/>
      <c r="D186" s="548"/>
      <c r="E186" s="548"/>
      <c r="F186" s="548"/>
    </row>
    <row r="187" spans="3:6">
      <c r="C187" s="549"/>
      <c r="D187" s="549"/>
      <c r="E187" s="549"/>
      <c r="F187" s="549"/>
    </row>
    <row r="188" spans="3:6">
      <c r="C188" s="549"/>
      <c r="D188" s="549"/>
      <c r="E188" s="549"/>
      <c r="F188" s="549"/>
    </row>
    <row r="189" spans="3:6">
      <c r="C189" s="548"/>
      <c r="D189" s="548"/>
      <c r="E189" s="548"/>
      <c r="F189" s="548"/>
    </row>
    <row r="190" spans="3:6">
      <c r="C190" s="548"/>
      <c r="D190" s="548"/>
      <c r="E190" s="548"/>
      <c r="F190" s="548"/>
    </row>
    <row r="191" spans="3:6">
      <c r="C191" s="548"/>
      <c r="D191" s="548"/>
      <c r="E191" s="548"/>
      <c r="F191" s="548"/>
    </row>
    <row r="192" spans="3:6">
      <c r="C192" s="548"/>
      <c r="D192" s="548"/>
      <c r="E192" s="548"/>
      <c r="F192" s="548"/>
    </row>
    <row r="193" spans="3:6">
      <c r="C193" s="549"/>
      <c r="D193" s="549"/>
      <c r="E193" s="549"/>
      <c r="F193" s="549"/>
    </row>
    <row r="194" spans="3:6">
      <c r="C194" s="549"/>
      <c r="D194" s="549"/>
      <c r="E194" s="549"/>
      <c r="F194" s="549"/>
    </row>
    <row r="195" spans="3:6">
      <c r="C195" s="548"/>
      <c r="D195" s="548"/>
      <c r="E195" s="548"/>
      <c r="F195" s="548"/>
    </row>
    <row r="196" spans="3:6">
      <c r="C196" s="548"/>
      <c r="D196" s="548"/>
      <c r="E196" s="548"/>
      <c r="F196" s="548"/>
    </row>
    <row r="197" spans="3:6">
      <c r="C197" s="548"/>
      <c r="D197" s="548"/>
      <c r="E197" s="548"/>
      <c r="F197" s="548"/>
    </row>
    <row r="198" spans="3:6">
      <c r="C198" s="548"/>
      <c r="D198" s="548"/>
      <c r="E198" s="548"/>
      <c r="F198" s="548"/>
    </row>
    <row r="199" spans="3:6">
      <c r="C199" s="549"/>
      <c r="D199" s="549"/>
      <c r="E199" s="549"/>
      <c r="F199" s="549"/>
    </row>
    <row r="200" spans="3:6">
      <c r="C200" s="549"/>
      <c r="D200" s="549"/>
      <c r="E200" s="549"/>
      <c r="F200" s="549"/>
    </row>
    <row r="201" spans="3:6">
      <c r="C201" s="548"/>
      <c r="D201" s="548"/>
      <c r="E201" s="548"/>
      <c r="F201" s="548"/>
    </row>
    <row r="202" spans="3:6">
      <c r="C202" s="548"/>
      <c r="D202" s="548"/>
      <c r="E202" s="548"/>
      <c r="F202" s="548"/>
    </row>
    <row r="203" spans="3:6">
      <c r="C203" s="548"/>
      <c r="D203" s="548"/>
      <c r="E203" s="548"/>
      <c r="F203" s="548"/>
    </row>
    <row r="204" spans="3:6">
      <c r="C204" s="548"/>
      <c r="D204" s="548"/>
      <c r="E204" s="548"/>
      <c r="F204" s="548"/>
    </row>
    <row r="205" spans="3:6">
      <c r="C205" s="549"/>
      <c r="D205" s="549"/>
      <c r="E205" s="549"/>
      <c r="F205" s="549"/>
    </row>
    <row r="206" spans="3:6">
      <c r="C206" s="549"/>
      <c r="D206" s="549"/>
      <c r="E206" s="549"/>
      <c r="F206" s="549"/>
    </row>
    <row r="207" spans="3:6">
      <c r="C207" s="548"/>
      <c r="D207" s="548"/>
      <c r="E207" s="548"/>
      <c r="F207" s="548"/>
    </row>
    <row r="208" spans="3:6">
      <c r="C208" s="548"/>
      <c r="D208" s="548"/>
      <c r="E208" s="548"/>
      <c r="F208" s="548"/>
    </row>
    <row r="209" spans="3:6">
      <c r="C209" s="548"/>
      <c r="D209" s="548"/>
      <c r="E209" s="548"/>
      <c r="F209" s="548"/>
    </row>
    <row r="210" spans="3:6">
      <c r="C210" s="548"/>
      <c r="D210" s="548"/>
      <c r="E210" s="548"/>
      <c r="F210" s="548"/>
    </row>
    <row r="211" spans="3:6">
      <c r="C211" s="549"/>
      <c r="D211" s="549"/>
      <c r="E211" s="549"/>
      <c r="F211" s="549"/>
    </row>
    <row r="212" spans="3:6">
      <c r="C212" s="547"/>
      <c r="D212" s="547"/>
      <c r="E212" s="547"/>
      <c r="F212" s="547"/>
    </row>
    <row r="213" spans="3:6">
      <c r="C213" s="543"/>
      <c r="D213" s="543"/>
      <c r="E213" s="543"/>
      <c r="F213" s="543"/>
    </row>
    <row r="214" spans="3:6">
      <c r="C214" s="543"/>
      <c r="D214" s="543"/>
      <c r="E214" s="543"/>
      <c r="F214" s="543"/>
    </row>
    <row r="215" spans="3:6">
      <c r="C215" s="543"/>
      <c r="D215" s="543"/>
      <c r="E215" s="543"/>
      <c r="F215" s="543"/>
    </row>
    <row r="216" spans="3:6">
      <c r="C216" s="543"/>
      <c r="D216" s="543"/>
      <c r="E216" s="543"/>
      <c r="F216" s="543"/>
    </row>
    <row r="217" spans="3:6">
      <c r="C217" s="547"/>
      <c r="D217" s="547"/>
      <c r="E217" s="547"/>
      <c r="F217" s="547"/>
    </row>
    <row r="218" spans="3:6">
      <c r="C218" s="547"/>
      <c r="D218" s="547"/>
      <c r="E218" s="547"/>
      <c r="F218" s="547"/>
    </row>
    <row r="219" spans="3:6">
      <c r="C219" s="543"/>
      <c r="D219" s="543"/>
      <c r="E219" s="543"/>
      <c r="F219" s="543"/>
    </row>
    <row r="220" spans="3:6">
      <c r="C220" s="543"/>
      <c r="D220" s="543"/>
      <c r="E220" s="543"/>
      <c r="F220" s="543"/>
    </row>
    <row r="221" spans="3:6">
      <c r="C221" s="543"/>
      <c r="D221" s="543"/>
      <c r="E221" s="543"/>
      <c r="F221" s="543"/>
    </row>
    <row r="222" spans="3:6">
      <c r="C222" s="547"/>
      <c r="D222" s="547"/>
      <c r="E222" s="547"/>
      <c r="F222" s="547"/>
    </row>
    <row r="223" spans="3:6">
      <c r="C223" s="547"/>
      <c r="D223" s="547"/>
      <c r="E223" s="547"/>
      <c r="F223" s="547"/>
    </row>
    <row r="224" spans="3:6">
      <c r="C224" s="548"/>
      <c r="D224" s="548"/>
      <c r="E224" s="548"/>
      <c r="F224" s="548"/>
    </row>
    <row r="225" spans="3:6">
      <c r="C225" s="548"/>
      <c r="D225" s="548"/>
      <c r="E225" s="548"/>
      <c r="F225" s="548"/>
    </row>
    <row r="226" spans="3:6">
      <c r="C226" s="548"/>
      <c r="D226" s="548"/>
      <c r="E226" s="548"/>
      <c r="F226" s="548"/>
    </row>
    <row r="227" spans="3:6">
      <c r="C227" s="549"/>
      <c r="D227" s="549"/>
      <c r="E227" s="549"/>
      <c r="F227" s="549"/>
    </row>
    <row r="228" spans="3:6">
      <c r="C228" s="547"/>
      <c r="D228" s="547"/>
      <c r="E228" s="547"/>
      <c r="F228" s="547"/>
    </row>
    <row r="229" spans="3:6">
      <c r="C229" s="543"/>
      <c r="D229" s="543"/>
      <c r="E229" s="543"/>
      <c r="F229" s="543"/>
    </row>
    <row r="230" spans="3:6">
      <c r="C230" s="543"/>
      <c r="D230" s="543"/>
      <c r="E230" s="543"/>
      <c r="F230" s="543"/>
    </row>
    <row r="231" spans="3:6">
      <c r="C231" s="543"/>
      <c r="D231" s="543"/>
      <c r="E231" s="543"/>
      <c r="F231" s="543"/>
    </row>
    <row r="232" spans="3:6">
      <c r="C232" s="543"/>
      <c r="D232" s="543"/>
      <c r="E232" s="543"/>
      <c r="F232" s="543"/>
    </row>
    <row r="233" spans="3:6">
      <c r="C233" s="547"/>
      <c r="D233" s="547"/>
      <c r="E233" s="547"/>
      <c r="F233" s="547"/>
    </row>
    <row r="234" spans="3:6">
      <c r="C234" s="547"/>
      <c r="D234" s="547"/>
      <c r="E234" s="547"/>
      <c r="F234" s="547"/>
    </row>
    <row r="235" spans="3:6">
      <c r="C235" s="543"/>
      <c r="D235" s="543"/>
      <c r="E235" s="543"/>
      <c r="F235" s="543"/>
    </row>
    <row r="236" spans="3:6">
      <c r="C236" s="543"/>
      <c r="D236" s="543"/>
      <c r="E236" s="543"/>
      <c r="F236" s="543"/>
    </row>
    <row r="237" spans="3:6">
      <c r="C237" s="543"/>
      <c r="D237" s="543"/>
      <c r="E237" s="543"/>
      <c r="F237" s="543"/>
    </row>
    <row r="238" spans="3:6">
      <c r="C238" s="543"/>
      <c r="D238" s="543"/>
      <c r="E238" s="543"/>
      <c r="F238" s="543"/>
    </row>
    <row r="239" spans="3:6">
      <c r="C239" s="547"/>
      <c r="D239" s="547"/>
      <c r="E239" s="547"/>
      <c r="F239" s="547"/>
    </row>
    <row r="240" spans="3:6">
      <c r="C240" s="547"/>
      <c r="D240" s="547"/>
      <c r="E240" s="547"/>
      <c r="F240" s="547"/>
    </row>
    <row r="241" spans="3:6">
      <c r="C241" s="543"/>
      <c r="D241" s="543"/>
      <c r="E241" s="543"/>
      <c r="F241" s="543"/>
    </row>
    <row r="242" spans="3:6">
      <c r="C242" s="543"/>
      <c r="D242" s="543"/>
      <c r="E242" s="543"/>
      <c r="F242" s="543"/>
    </row>
    <row r="243" spans="3:6">
      <c r="C243" s="543"/>
      <c r="D243" s="543"/>
      <c r="E243" s="543"/>
      <c r="F243" s="543"/>
    </row>
    <row r="244" spans="3:6">
      <c r="C244" s="547"/>
      <c r="D244" s="547"/>
      <c r="E244" s="547"/>
      <c r="F244" s="547"/>
    </row>
    <row r="245" spans="3:6">
      <c r="C245" s="547"/>
      <c r="D245" s="547"/>
      <c r="E245" s="547"/>
      <c r="F245" s="547"/>
    </row>
    <row r="246" spans="3:6">
      <c r="C246" s="548"/>
      <c r="D246" s="548"/>
      <c r="E246" s="548"/>
      <c r="F246" s="548"/>
    </row>
    <row r="247" spans="3:6">
      <c r="C247" s="548"/>
      <c r="D247" s="548"/>
      <c r="E247" s="548"/>
      <c r="F247" s="548"/>
    </row>
    <row r="248" spans="3:6">
      <c r="C248" s="552"/>
      <c r="D248" s="552"/>
      <c r="E248" s="552"/>
      <c r="F248" s="552"/>
    </row>
    <row r="249" spans="3:6">
      <c r="C249" s="548"/>
      <c r="D249" s="548"/>
      <c r="E249" s="548"/>
      <c r="F249" s="548"/>
    </row>
    <row r="250" spans="3:6">
      <c r="C250" s="548"/>
      <c r="D250" s="548"/>
      <c r="E250" s="548"/>
      <c r="F250" s="548"/>
    </row>
    <row r="251" spans="3:6">
      <c r="C251" s="549"/>
      <c r="D251" s="549"/>
      <c r="E251" s="549"/>
      <c r="F251" s="549"/>
    </row>
    <row r="252" spans="3:6">
      <c r="C252" s="548"/>
      <c r="D252" s="548"/>
      <c r="E252" s="548"/>
      <c r="F252" s="548"/>
    </row>
    <row r="253" spans="3:6">
      <c r="C253" s="548"/>
      <c r="D253" s="548"/>
      <c r="E253" s="548"/>
      <c r="F253" s="548"/>
    </row>
    <row r="254" spans="3:6">
      <c r="C254" s="548"/>
      <c r="D254" s="548"/>
      <c r="E254" s="548"/>
      <c r="F254" s="548"/>
    </row>
    <row r="255" spans="3:6">
      <c r="C255" s="552"/>
      <c r="D255" s="552"/>
      <c r="E255" s="552"/>
      <c r="F255" s="552"/>
    </row>
    <row r="256" spans="3:6">
      <c r="C256" s="548"/>
      <c r="D256" s="548"/>
      <c r="E256" s="548"/>
      <c r="F256" s="548"/>
    </row>
    <row r="257" spans="3:6">
      <c r="C257" s="548"/>
      <c r="D257" s="548"/>
      <c r="E257" s="548"/>
      <c r="F257" s="548"/>
    </row>
    <row r="258" spans="3:6">
      <c r="C258" s="549"/>
      <c r="D258" s="549"/>
      <c r="E258" s="549"/>
      <c r="F258" s="549"/>
    </row>
    <row r="259" spans="3:6">
      <c r="C259" s="549"/>
      <c r="D259" s="549"/>
      <c r="E259" s="549"/>
      <c r="F259" s="549"/>
    </row>
    <row r="260" spans="3:6">
      <c r="C260" s="548"/>
      <c r="D260" s="548"/>
      <c r="E260" s="548"/>
      <c r="F260" s="548"/>
    </row>
    <row r="261" spans="3:6">
      <c r="C261" s="548"/>
      <c r="D261" s="548"/>
      <c r="E261" s="548"/>
      <c r="F261" s="548"/>
    </row>
    <row r="262" spans="3:6">
      <c r="C262" s="552"/>
      <c r="D262" s="552"/>
      <c r="E262" s="552"/>
      <c r="F262" s="552"/>
    </row>
    <row r="263" spans="3:6">
      <c r="C263" s="548"/>
      <c r="D263" s="548"/>
      <c r="E263" s="548"/>
      <c r="F263" s="548"/>
    </row>
    <row r="264" spans="3:6">
      <c r="C264" s="548"/>
      <c r="D264" s="548"/>
      <c r="E264" s="548"/>
      <c r="F264" s="548"/>
    </row>
    <row r="265" spans="3:6">
      <c r="C265" s="549"/>
      <c r="D265" s="549"/>
      <c r="E265" s="549"/>
      <c r="F265" s="549"/>
    </row>
    <row r="266" spans="3:6">
      <c r="C266" s="549"/>
      <c r="D266" s="549"/>
      <c r="E266" s="549"/>
      <c r="F266" s="549"/>
    </row>
    <row r="267" spans="3:6">
      <c r="C267" s="548"/>
      <c r="D267" s="548"/>
      <c r="E267" s="548"/>
      <c r="F267" s="548"/>
    </row>
    <row r="268" spans="3:6">
      <c r="C268" s="548"/>
      <c r="D268" s="548"/>
      <c r="E268" s="548"/>
      <c r="F268" s="548"/>
    </row>
    <row r="269" spans="3:6">
      <c r="C269" s="552"/>
      <c r="D269" s="552"/>
      <c r="E269" s="552"/>
      <c r="F269" s="552"/>
    </row>
    <row r="270" spans="3:6">
      <c r="C270" s="548"/>
      <c r="D270" s="548"/>
      <c r="E270" s="548"/>
      <c r="F270" s="548"/>
    </row>
    <row r="271" spans="3:6">
      <c r="C271" s="548"/>
      <c r="D271" s="548"/>
      <c r="E271" s="548"/>
      <c r="F271" s="548"/>
    </row>
    <row r="272" spans="3:6">
      <c r="C272" s="549"/>
      <c r="D272" s="549"/>
      <c r="E272" s="549"/>
      <c r="F272" s="549"/>
    </row>
    <row r="273" spans="3:6">
      <c r="C273" s="549"/>
      <c r="D273" s="549"/>
      <c r="E273" s="549"/>
      <c r="F273" s="549"/>
    </row>
    <row r="274" spans="3:6">
      <c r="C274" s="553"/>
      <c r="D274" s="553"/>
      <c r="E274" s="553"/>
      <c r="F274" s="553"/>
    </row>
    <row r="275" spans="3:6">
      <c r="C275" s="3"/>
      <c r="D275" s="3"/>
      <c r="E275" s="3"/>
      <c r="F275" s="3"/>
    </row>
    <row r="276" spans="3:6">
      <c r="C276" s="3"/>
      <c r="D276" s="3"/>
      <c r="E276" s="3"/>
      <c r="F276" s="3"/>
    </row>
    <row r="277" spans="3:6">
      <c r="C277" s="151"/>
      <c r="D277" s="151"/>
      <c r="E277" s="151"/>
      <c r="F277" s="151"/>
    </row>
    <row r="278" spans="3:6">
      <c r="C278" s="3"/>
      <c r="D278" s="3"/>
      <c r="E278" s="3"/>
      <c r="F278" s="3"/>
    </row>
    <row r="279" spans="3:6">
      <c r="C279" s="548"/>
      <c r="D279" s="548"/>
      <c r="E279" s="548"/>
      <c r="F279" s="548"/>
    </row>
    <row r="280" spans="3:6">
      <c r="C280" s="554"/>
      <c r="D280" s="554"/>
      <c r="E280" s="554"/>
      <c r="F280" s="554"/>
    </row>
    <row r="281" spans="3:6">
      <c r="C281" s="3"/>
      <c r="D281" s="3"/>
      <c r="E281" s="3"/>
      <c r="F281" s="3"/>
    </row>
    <row r="282" spans="3:6">
      <c r="C282" s="554"/>
      <c r="D282" s="554"/>
      <c r="E282" s="554"/>
      <c r="F282" s="554"/>
    </row>
    <row r="283" spans="3:6">
      <c r="C283" s="555"/>
      <c r="D283" s="555"/>
      <c r="E283" s="555"/>
      <c r="F283" s="555"/>
    </row>
    <row r="284" spans="3:6">
      <c r="C284" s="554"/>
      <c r="D284" s="554"/>
      <c r="E284" s="554"/>
      <c r="F284" s="554"/>
    </row>
    <row r="285" spans="3:6">
      <c r="C285" s="555"/>
      <c r="D285" s="555"/>
      <c r="E285" s="555"/>
      <c r="F285" s="555"/>
    </row>
    <row r="286" spans="3:6">
      <c r="C286" s="554"/>
      <c r="D286" s="554"/>
      <c r="E286" s="554"/>
      <c r="F286" s="554"/>
    </row>
    <row r="287" spans="3:6">
      <c r="C287" s="555"/>
      <c r="D287" s="555"/>
      <c r="E287" s="555"/>
      <c r="F287" s="555"/>
    </row>
    <row r="288" spans="3:6">
      <c r="C288" s="548"/>
      <c r="D288" s="548"/>
      <c r="E288" s="548"/>
      <c r="F288" s="548"/>
    </row>
    <row r="289" spans="3:6">
      <c r="C289" s="548"/>
      <c r="D289" s="548"/>
      <c r="E289" s="548"/>
      <c r="F289" s="548"/>
    </row>
    <row r="290" spans="3:6">
      <c r="C290" s="548"/>
      <c r="D290" s="548"/>
      <c r="E290" s="548"/>
      <c r="F290" s="548"/>
    </row>
    <row r="291" spans="3:6">
      <c r="C291" s="552"/>
      <c r="D291" s="552"/>
      <c r="E291" s="552"/>
      <c r="F291" s="552"/>
    </row>
    <row r="292" spans="3:6">
      <c r="C292" s="548"/>
      <c r="D292" s="548"/>
      <c r="E292" s="548"/>
      <c r="F292" s="548"/>
    </row>
    <row r="293" spans="3:6">
      <c r="C293" s="548"/>
      <c r="D293" s="548"/>
      <c r="E293" s="548"/>
      <c r="F293" s="548"/>
    </row>
    <row r="294" spans="3:6">
      <c r="C294" s="549"/>
      <c r="D294" s="549"/>
      <c r="E294" s="549"/>
      <c r="F294" s="549"/>
    </row>
    <row r="295" spans="3:6">
      <c r="C295" s="548"/>
      <c r="D295" s="548"/>
      <c r="E295" s="548"/>
      <c r="F295" s="548"/>
    </row>
    <row r="296" spans="3:6">
      <c r="C296" s="548"/>
      <c r="D296" s="548"/>
      <c r="E296" s="548"/>
      <c r="F296" s="548"/>
    </row>
    <row r="297" spans="3:6">
      <c r="C297" s="548"/>
      <c r="D297" s="548"/>
      <c r="E297" s="548"/>
      <c r="F297" s="548"/>
    </row>
    <row r="298" spans="3:6">
      <c r="C298" s="552"/>
      <c r="D298" s="552"/>
      <c r="E298" s="552"/>
      <c r="F298" s="552"/>
    </row>
    <row r="299" spans="3:6">
      <c r="C299" s="548"/>
      <c r="D299" s="548"/>
      <c r="E299" s="548"/>
      <c r="F299" s="548"/>
    </row>
    <row r="300" spans="3:6">
      <c r="C300" s="548"/>
      <c r="D300" s="548"/>
      <c r="E300" s="548"/>
      <c r="F300" s="548"/>
    </row>
    <row r="301" spans="3:6">
      <c r="C301" s="549"/>
      <c r="D301" s="549"/>
      <c r="E301" s="549"/>
      <c r="F301" s="549"/>
    </row>
    <row r="302" spans="3:6">
      <c r="C302" s="548"/>
      <c r="D302" s="548"/>
      <c r="E302" s="548"/>
      <c r="F302" s="548"/>
    </row>
    <row r="303" spans="3:6">
      <c r="C303" s="553"/>
      <c r="D303" s="553"/>
      <c r="E303" s="553"/>
      <c r="F303" s="553"/>
    </row>
    <row r="304" spans="3:6">
      <c r="C304" s="3"/>
      <c r="D304" s="3"/>
      <c r="E304" s="3"/>
      <c r="F304" s="3"/>
    </row>
    <row r="305" spans="3:6">
      <c r="C305" s="3"/>
      <c r="D305" s="3"/>
      <c r="E305" s="3"/>
      <c r="F305" s="3"/>
    </row>
    <row r="306" spans="3:6">
      <c r="C306" s="3"/>
      <c r="D306" s="3"/>
      <c r="E306" s="3"/>
      <c r="F306" s="3"/>
    </row>
    <row r="307" spans="3:6">
      <c r="C307" s="553"/>
      <c r="D307" s="553"/>
      <c r="E307" s="553"/>
      <c r="F307" s="553"/>
    </row>
    <row r="308" spans="3:6">
      <c r="C308" s="3"/>
      <c r="D308" s="3"/>
      <c r="E308" s="3"/>
      <c r="F308" s="3"/>
    </row>
    <row r="309" spans="3:6">
      <c r="C309" s="3"/>
      <c r="D309" s="3"/>
      <c r="E309" s="3"/>
      <c r="F309" s="3"/>
    </row>
    <row r="310" spans="3:6">
      <c r="C310" s="553"/>
      <c r="D310" s="553"/>
      <c r="E310" s="553"/>
      <c r="F310" s="553"/>
    </row>
    <row r="311" spans="3:6">
      <c r="C311" s="3"/>
      <c r="D311" s="3"/>
      <c r="E311" s="3"/>
      <c r="F311" s="3"/>
    </row>
    <row r="312" spans="3:6">
      <c r="C312" s="3"/>
      <c r="D312" s="3"/>
      <c r="E312" s="3"/>
      <c r="F312" s="3"/>
    </row>
    <row r="313" spans="3:6">
      <c r="C313" s="553"/>
      <c r="D313" s="553"/>
      <c r="E313" s="553"/>
      <c r="F313" s="553"/>
    </row>
    <row r="314" spans="3:6">
      <c r="C314" s="3"/>
      <c r="D314" s="3"/>
      <c r="E314" s="3"/>
      <c r="F314" s="3"/>
    </row>
    <row r="315" spans="3:6">
      <c r="C315" s="3"/>
      <c r="D315" s="3"/>
      <c r="E315" s="3"/>
      <c r="F315" s="3"/>
    </row>
    <row r="316" spans="3:6">
      <c r="C316" s="553"/>
      <c r="D316" s="553"/>
      <c r="E316" s="553"/>
      <c r="F316" s="553"/>
    </row>
    <row r="317" spans="3:6">
      <c r="C317" s="3"/>
      <c r="D317" s="3"/>
      <c r="E317" s="3"/>
      <c r="F317" s="3"/>
    </row>
    <row r="318" spans="3:6">
      <c r="C318" s="4"/>
      <c r="D318" s="4"/>
      <c r="E318" s="4"/>
      <c r="F318" s="4"/>
    </row>
    <row r="319" spans="3:6">
      <c r="C319" s="553"/>
      <c r="D319" s="553"/>
      <c r="E319" s="553"/>
      <c r="F319" s="553"/>
    </row>
    <row r="320" spans="3:6">
      <c r="C320" s="3"/>
      <c r="D320" s="3"/>
      <c r="E320" s="3"/>
      <c r="F320" s="3"/>
    </row>
    <row r="321" spans="3:6">
      <c r="C321" s="3"/>
      <c r="D321" s="3"/>
      <c r="E321" s="3"/>
      <c r="F321" s="3"/>
    </row>
    <row r="322" spans="3:6">
      <c r="C322" s="553"/>
      <c r="D322" s="553"/>
      <c r="E322" s="553"/>
      <c r="F322" s="553"/>
    </row>
    <row r="323" spans="3:6">
      <c r="C323" s="3"/>
      <c r="D323" s="3"/>
      <c r="E323" s="3"/>
      <c r="F323" s="3"/>
    </row>
    <row r="324" spans="3:6">
      <c r="C324" s="3"/>
      <c r="D324" s="3"/>
      <c r="E324" s="3"/>
      <c r="F324" s="3"/>
    </row>
    <row r="325" spans="3:6">
      <c r="C325" s="553"/>
      <c r="D325" s="553"/>
      <c r="E325" s="553"/>
      <c r="F325" s="553"/>
    </row>
    <row r="326" spans="3:6">
      <c r="C326" s="3"/>
      <c r="D326" s="3"/>
      <c r="E326" s="3"/>
      <c r="F326" s="3"/>
    </row>
    <row r="327" spans="3:6">
      <c r="C327" s="3"/>
      <c r="D327" s="3"/>
      <c r="E327" s="3"/>
      <c r="F327" s="3"/>
    </row>
    <row r="328" spans="3:6">
      <c r="C328" s="3"/>
      <c r="D328" s="3"/>
      <c r="E328" s="3"/>
      <c r="F328" s="3"/>
    </row>
    <row r="329" spans="3:6">
      <c r="C329" s="3"/>
      <c r="D329" s="3"/>
      <c r="E329" s="3"/>
      <c r="F329" s="3"/>
    </row>
    <row r="330" spans="3:6">
      <c r="C330" s="3"/>
      <c r="D330" s="3"/>
      <c r="E330" s="3"/>
      <c r="F330" s="3"/>
    </row>
    <row r="331" spans="3:6">
      <c r="C331" s="3"/>
      <c r="D331" s="3"/>
      <c r="E331" s="3"/>
      <c r="F331" s="3"/>
    </row>
    <row r="332" spans="3:6">
      <c r="C332" s="3"/>
      <c r="D332" s="3"/>
      <c r="E332" s="3"/>
      <c r="F332" s="3"/>
    </row>
    <row r="333" spans="3:6">
      <c r="C333" s="553"/>
      <c r="D333" s="553"/>
      <c r="E333" s="553"/>
      <c r="F333" s="553"/>
    </row>
    <row r="334" spans="3:6">
      <c r="C334" s="3"/>
      <c r="D334" s="3"/>
      <c r="E334" s="3"/>
      <c r="F334" s="3"/>
    </row>
    <row r="335" spans="3:6">
      <c r="C335" s="3"/>
      <c r="D335" s="3"/>
      <c r="E335" s="3"/>
      <c r="F335" s="3"/>
    </row>
    <row r="336" spans="3:6">
      <c r="C336" s="553"/>
      <c r="D336" s="553"/>
      <c r="E336" s="553"/>
      <c r="F336" s="553"/>
    </row>
    <row r="337" spans="3:6">
      <c r="C337" s="3"/>
      <c r="D337" s="3"/>
      <c r="E337" s="3"/>
      <c r="F337" s="3"/>
    </row>
    <row r="338" spans="3:6">
      <c r="C338" s="3"/>
      <c r="D338" s="3"/>
      <c r="E338" s="3"/>
      <c r="F338" s="3"/>
    </row>
    <row r="339" spans="3:6">
      <c r="C339" s="553"/>
      <c r="D339" s="553"/>
      <c r="E339" s="553"/>
      <c r="F339" s="553"/>
    </row>
    <row r="340" spans="3:6">
      <c r="C340" s="3"/>
      <c r="D340" s="3"/>
      <c r="E340" s="3"/>
      <c r="F340" s="3"/>
    </row>
    <row r="341" spans="3:6">
      <c r="C341" s="3"/>
      <c r="D341" s="3"/>
      <c r="E341" s="3"/>
      <c r="F341" s="3"/>
    </row>
    <row r="342" spans="3:6">
      <c r="C342" s="553"/>
      <c r="D342" s="553"/>
      <c r="E342" s="553"/>
      <c r="F342" s="553"/>
    </row>
    <row r="343" spans="3:6">
      <c r="C343" s="3"/>
      <c r="D343" s="3"/>
      <c r="E343" s="3"/>
      <c r="F343" s="3"/>
    </row>
    <row r="344" spans="3:6">
      <c r="C344" s="3"/>
      <c r="D344" s="3"/>
      <c r="E344" s="3"/>
      <c r="F344" s="3"/>
    </row>
    <row r="345" spans="3:6">
      <c r="C345" s="3"/>
      <c r="D345" s="3"/>
      <c r="E345" s="3"/>
      <c r="F345" s="3"/>
    </row>
    <row r="346" spans="3:6">
      <c r="C346" s="548"/>
      <c r="D346" s="548"/>
      <c r="E346" s="548"/>
      <c r="F346" s="548"/>
    </row>
    <row r="347" spans="3:6">
      <c r="C347" s="3"/>
      <c r="D347" s="3"/>
      <c r="E347" s="3"/>
      <c r="F347" s="3"/>
    </row>
    <row r="348" spans="3:6">
      <c r="C348" s="548"/>
      <c r="D348" s="548"/>
      <c r="E348" s="548"/>
      <c r="F348" s="548"/>
    </row>
    <row r="349" spans="3:6">
      <c r="C349" s="548"/>
      <c r="D349" s="548"/>
      <c r="E349" s="548"/>
      <c r="F349" s="548"/>
    </row>
    <row r="350" spans="3:6">
      <c r="C350" s="548"/>
      <c r="D350" s="548"/>
      <c r="E350" s="548"/>
      <c r="F350" s="548"/>
    </row>
    <row r="351" spans="3:6">
      <c r="C351" s="548"/>
      <c r="D351" s="548"/>
      <c r="E351" s="548"/>
      <c r="F351" s="548"/>
    </row>
    <row r="352" spans="3:6">
      <c r="C352" s="548"/>
      <c r="D352" s="548"/>
      <c r="E352" s="548"/>
      <c r="F352" s="548"/>
    </row>
    <row r="353" spans="3:6">
      <c r="C353" s="549"/>
      <c r="D353" s="549"/>
      <c r="E353" s="549"/>
      <c r="F353" s="549"/>
    </row>
    <row r="354" spans="3:6">
      <c r="C354" s="547"/>
      <c r="D354" s="547"/>
      <c r="E354" s="547"/>
      <c r="F354" s="547"/>
    </row>
    <row r="355" spans="3:6">
      <c r="C355" s="543"/>
      <c r="D355" s="543"/>
      <c r="E355" s="543"/>
      <c r="F355" s="543"/>
    </row>
    <row r="356" spans="3:6">
      <c r="C356" s="543"/>
      <c r="D356" s="543"/>
      <c r="E356" s="543"/>
      <c r="F356" s="543"/>
    </row>
    <row r="357" spans="3:6">
      <c r="C357" s="543"/>
      <c r="D357" s="543"/>
      <c r="E357" s="543"/>
      <c r="F357" s="543"/>
    </row>
    <row r="358" spans="3:6">
      <c r="C358" s="543"/>
      <c r="D358" s="543"/>
      <c r="E358" s="543"/>
      <c r="F358" s="543"/>
    </row>
    <row r="359" spans="3:6">
      <c r="C359" s="547"/>
      <c r="D359" s="547"/>
      <c r="E359" s="547"/>
      <c r="F359" s="547"/>
    </row>
    <row r="360" spans="3:6">
      <c r="C360" s="547"/>
      <c r="D360" s="547"/>
      <c r="E360" s="547"/>
      <c r="F360" s="547"/>
    </row>
    <row r="361" spans="3:6">
      <c r="C361" s="543"/>
      <c r="D361" s="543"/>
      <c r="E361" s="543"/>
      <c r="F361" s="543"/>
    </row>
    <row r="362" spans="3:6">
      <c r="C362" s="543"/>
      <c r="D362" s="543"/>
      <c r="E362" s="543"/>
      <c r="F362" s="543"/>
    </row>
    <row r="363" spans="3:6">
      <c r="C363" s="543"/>
      <c r="D363" s="543"/>
      <c r="E363" s="543"/>
      <c r="F363" s="543"/>
    </row>
    <row r="364" spans="3:6">
      <c r="C364" s="543"/>
      <c r="D364" s="543"/>
      <c r="E364" s="543"/>
      <c r="F364" s="543"/>
    </row>
    <row r="365" spans="3:6">
      <c r="C365" s="547"/>
      <c r="D365" s="547"/>
      <c r="E365" s="547"/>
      <c r="F365" s="547"/>
    </row>
    <row r="366" spans="3:6">
      <c r="C366" s="547"/>
      <c r="D366" s="547"/>
      <c r="E366" s="547"/>
      <c r="F366" s="547"/>
    </row>
    <row r="367" spans="3:6">
      <c r="C367" s="543"/>
      <c r="D367" s="543"/>
      <c r="E367" s="543"/>
      <c r="F367" s="543"/>
    </row>
    <row r="368" spans="3:6">
      <c r="C368" s="543"/>
      <c r="D368" s="543"/>
      <c r="E368" s="543"/>
      <c r="F368" s="543"/>
    </row>
    <row r="369" spans="3:6">
      <c r="C369" s="543"/>
      <c r="D369" s="543"/>
      <c r="E369" s="543"/>
      <c r="F369" s="543"/>
    </row>
    <row r="370" spans="3:6">
      <c r="C370" s="547"/>
      <c r="D370" s="547"/>
      <c r="E370" s="547"/>
      <c r="F370" s="547"/>
    </row>
    <row r="371" spans="3:6">
      <c r="C371" s="547"/>
      <c r="D371" s="547"/>
      <c r="E371" s="547"/>
      <c r="F371" s="547"/>
    </row>
    <row r="372" spans="3:6">
      <c r="C372" s="548"/>
      <c r="D372" s="548"/>
      <c r="E372" s="548"/>
      <c r="F372" s="548"/>
    </row>
    <row r="373" spans="3:6">
      <c r="C373" s="548"/>
      <c r="D373" s="548"/>
      <c r="E373" s="548"/>
      <c r="F373" s="548"/>
    </row>
    <row r="374" spans="3:6">
      <c r="C374" s="548"/>
      <c r="D374" s="548"/>
      <c r="E374" s="548"/>
      <c r="F374" s="548"/>
    </row>
    <row r="375" spans="3:6">
      <c r="C375" s="549"/>
      <c r="D375" s="549"/>
      <c r="E375" s="549"/>
      <c r="F375" s="549"/>
    </row>
    <row r="376" spans="3:6">
      <c r="C376" s="549"/>
      <c r="D376" s="549"/>
      <c r="E376" s="549"/>
      <c r="F376" s="549"/>
    </row>
    <row r="377" spans="3:6">
      <c r="C377" s="548"/>
      <c r="D377" s="548"/>
      <c r="E377" s="548"/>
      <c r="F377" s="548"/>
    </row>
    <row r="378" spans="3:6">
      <c r="C378" s="548"/>
      <c r="D378" s="548"/>
      <c r="E378" s="548"/>
      <c r="F378" s="548"/>
    </row>
    <row r="379" spans="3:6">
      <c r="C379" s="548"/>
      <c r="D379" s="548"/>
      <c r="E379" s="548"/>
      <c r="F379" s="548"/>
    </row>
    <row r="380" spans="3:6">
      <c r="C380" s="549"/>
      <c r="D380" s="549"/>
      <c r="E380" s="549"/>
      <c r="F380" s="549"/>
    </row>
    <row r="381" spans="3:6">
      <c r="C381" s="549"/>
      <c r="D381" s="549"/>
      <c r="E381" s="549"/>
      <c r="F381" s="549"/>
    </row>
    <row r="382" spans="3:6">
      <c r="C382" s="543"/>
      <c r="D382" s="543"/>
      <c r="E382" s="543"/>
      <c r="F382" s="543"/>
    </row>
    <row r="383" spans="3:6">
      <c r="C383" s="543"/>
      <c r="D383" s="543"/>
      <c r="E383" s="543"/>
      <c r="F383" s="543"/>
    </row>
    <row r="384" spans="3:6">
      <c r="C384" s="543"/>
      <c r="D384" s="543"/>
      <c r="E384" s="543"/>
      <c r="F384" s="543"/>
    </row>
    <row r="385" spans="3:6">
      <c r="C385" s="547"/>
      <c r="D385" s="547"/>
      <c r="E385" s="547"/>
      <c r="F385" s="547"/>
    </row>
    <row r="386" spans="3:6">
      <c r="C386" s="547"/>
      <c r="D386" s="547"/>
      <c r="E386" s="547"/>
      <c r="F386" s="547"/>
    </row>
    <row r="387" spans="3:6">
      <c r="C387" s="543"/>
      <c r="D387" s="543"/>
      <c r="E387" s="543"/>
      <c r="F387" s="543"/>
    </row>
    <row r="388" spans="3:6">
      <c r="C388" s="543"/>
      <c r="D388" s="543"/>
      <c r="E388" s="543"/>
      <c r="F388" s="543"/>
    </row>
    <row r="389" spans="3:6">
      <c r="C389" s="543"/>
      <c r="D389" s="543"/>
      <c r="E389" s="543"/>
      <c r="F389" s="543"/>
    </row>
    <row r="390" spans="3:6">
      <c r="C390" s="543"/>
      <c r="D390" s="543"/>
      <c r="E390" s="543"/>
      <c r="F390" s="543"/>
    </row>
    <row r="391" spans="3:6">
      <c r="C391" s="547"/>
      <c r="D391" s="547"/>
      <c r="E391" s="547"/>
      <c r="F391" s="547"/>
    </row>
    <row r="392" spans="3:6">
      <c r="C392" s="547"/>
      <c r="D392" s="547"/>
      <c r="E392" s="547"/>
      <c r="F392" s="547"/>
    </row>
    <row r="393" spans="3:6">
      <c r="C393" s="543"/>
      <c r="D393" s="543"/>
      <c r="E393" s="543"/>
      <c r="F393" s="543"/>
    </row>
    <row r="394" spans="3:6">
      <c r="C394" s="543"/>
      <c r="D394" s="543"/>
      <c r="E394" s="543"/>
      <c r="F394" s="543"/>
    </row>
    <row r="395" spans="3:6">
      <c r="C395" s="543"/>
      <c r="D395" s="543"/>
      <c r="E395" s="543"/>
      <c r="F395" s="543"/>
    </row>
    <row r="396" spans="3:6">
      <c r="C396" s="543"/>
      <c r="D396" s="543"/>
      <c r="E396" s="543"/>
      <c r="F396" s="543"/>
    </row>
    <row r="397" spans="3:6">
      <c r="C397" s="547"/>
      <c r="D397" s="547"/>
      <c r="E397" s="547"/>
      <c r="F397" s="547"/>
    </row>
    <row r="398" spans="3:6">
      <c r="C398" s="547"/>
      <c r="D398" s="547"/>
      <c r="E398" s="547"/>
      <c r="F398" s="547"/>
    </row>
    <row r="399" spans="3:6">
      <c r="C399" s="543"/>
      <c r="D399" s="543"/>
      <c r="E399" s="543"/>
      <c r="F399" s="543"/>
    </row>
    <row r="400" spans="3:6">
      <c r="C400" s="543"/>
      <c r="D400" s="543"/>
      <c r="E400" s="543"/>
      <c r="F400" s="543"/>
    </row>
    <row r="401" spans="3:6">
      <c r="C401" s="543"/>
      <c r="D401" s="543"/>
      <c r="E401" s="543"/>
      <c r="F401" s="543"/>
    </row>
    <row r="402" spans="3:6">
      <c r="C402" s="543"/>
      <c r="D402" s="543"/>
      <c r="E402" s="543"/>
      <c r="F402" s="543"/>
    </row>
    <row r="403" spans="3:6">
      <c r="C403" s="547"/>
      <c r="D403" s="547"/>
      <c r="E403" s="547"/>
      <c r="F403" s="547"/>
    </row>
    <row r="404" spans="3:6">
      <c r="C404" s="547"/>
      <c r="D404" s="547"/>
      <c r="E404" s="547"/>
      <c r="F404" s="547"/>
    </row>
    <row r="405" spans="3:6">
      <c r="C405" s="550"/>
      <c r="D405" s="550"/>
      <c r="E405" s="550"/>
      <c r="F405" s="550"/>
    </row>
    <row r="406" spans="3:6">
      <c r="C406" s="550"/>
      <c r="D406" s="550"/>
      <c r="E406" s="550"/>
      <c r="F406" s="550"/>
    </row>
    <row r="407" spans="3:6">
      <c r="C407" s="550"/>
      <c r="D407" s="550"/>
      <c r="E407" s="550"/>
      <c r="F407" s="550"/>
    </row>
    <row r="408" spans="3:6">
      <c r="C408" s="550"/>
      <c r="D408" s="550"/>
      <c r="E408" s="550"/>
      <c r="F408" s="550"/>
    </row>
    <row r="409" spans="3:6">
      <c r="C409" s="551"/>
      <c r="D409" s="551"/>
      <c r="E409" s="551"/>
      <c r="F409" s="551"/>
    </row>
    <row r="410" spans="3:6">
      <c r="C410" s="547"/>
      <c r="D410" s="547"/>
      <c r="E410" s="547"/>
      <c r="F410" s="547"/>
    </row>
    <row r="411" spans="3:6">
      <c r="C411" s="550"/>
      <c r="D411" s="550"/>
      <c r="E411" s="550"/>
      <c r="F411" s="550"/>
    </row>
    <row r="412" spans="3:6">
      <c r="C412" s="550"/>
      <c r="D412" s="550"/>
      <c r="E412" s="550"/>
      <c r="F412" s="550"/>
    </row>
    <row r="413" spans="3:6">
      <c r="C413" s="550"/>
      <c r="D413" s="550"/>
      <c r="E413" s="550"/>
      <c r="F413" s="550"/>
    </row>
    <row r="414" spans="3:6">
      <c r="C414" s="550"/>
      <c r="D414" s="550"/>
      <c r="E414" s="550"/>
      <c r="F414" s="550"/>
    </row>
    <row r="415" spans="3:6">
      <c r="C415" s="551"/>
      <c r="D415" s="551"/>
      <c r="E415" s="551"/>
      <c r="F415" s="551"/>
    </row>
    <row r="416" spans="3:6">
      <c r="C416" s="547"/>
      <c r="D416" s="547"/>
      <c r="E416" s="547"/>
      <c r="F416" s="547"/>
    </row>
    <row r="417" spans="3:6">
      <c r="C417" s="550"/>
      <c r="D417" s="550"/>
      <c r="E417" s="550"/>
      <c r="F417" s="550"/>
    </row>
    <row r="418" spans="3:6">
      <c r="C418" s="550"/>
      <c r="D418" s="550"/>
      <c r="E418" s="550"/>
      <c r="F418" s="550"/>
    </row>
    <row r="419" spans="3:6">
      <c r="C419" s="550"/>
      <c r="D419" s="550"/>
      <c r="E419" s="550"/>
      <c r="F419" s="550"/>
    </row>
    <row r="420" spans="3:6">
      <c r="C420" s="550"/>
      <c r="D420" s="550"/>
      <c r="E420" s="550"/>
      <c r="F420" s="550"/>
    </row>
    <row r="421" spans="3:6">
      <c r="C421" s="551"/>
      <c r="D421" s="551"/>
      <c r="E421" s="551"/>
      <c r="F421" s="551"/>
    </row>
    <row r="422" spans="3:6">
      <c r="C422" s="547"/>
      <c r="D422" s="547"/>
      <c r="E422" s="547"/>
      <c r="F422" s="547"/>
    </row>
    <row r="423" spans="3:6">
      <c r="C423" s="543"/>
      <c r="D423" s="543"/>
      <c r="E423" s="543"/>
      <c r="F423" s="543"/>
    </row>
    <row r="424" spans="3:6">
      <c r="C424" s="543"/>
      <c r="D424" s="543"/>
      <c r="E424" s="543"/>
      <c r="F424" s="543"/>
    </row>
    <row r="425" spans="3:6">
      <c r="C425" s="543"/>
      <c r="D425" s="543"/>
      <c r="E425" s="543"/>
      <c r="F425" s="543"/>
    </row>
    <row r="426" spans="3:6">
      <c r="C426" s="543"/>
      <c r="D426" s="543"/>
      <c r="E426" s="543"/>
      <c r="F426" s="543"/>
    </row>
    <row r="427" spans="3:6">
      <c r="C427" s="547"/>
      <c r="D427" s="547"/>
      <c r="E427" s="547"/>
      <c r="F427" s="547"/>
    </row>
    <row r="428" spans="3:6">
      <c r="C428" s="547"/>
      <c r="D428" s="547"/>
      <c r="E428" s="547"/>
      <c r="F428" s="547"/>
    </row>
    <row r="429" spans="3:6">
      <c r="C429" s="543"/>
      <c r="D429" s="543"/>
      <c r="E429" s="543"/>
      <c r="F429" s="543"/>
    </row>
    <row r="430" spans="3:6">
      <c r="C430" s="543"/>
      <c r="D430" s="543"/>
      <c r="E430" s="543"/>
      <c r="F430" s="543"/>
    </row>
    <row r="431" spans="3:6">
      <c r="C431" s="543"/>
      <c r="D431" s="543"/>
      <c r="E431" s="543"/>
      <c r="F431" s="543"/>
    </row>
    <row r="432" spans="3:6">
      <c r="C432" s="543"/>
      <c r="D432" s="543"/>
      <c r="E432" s="543"/>
      <c r="F432" s="543"/>
    </row>
    <row r="433" spans="3:6">
      <c r="C433" s="547"/>
      <c r="D433" s="547"/>
      <c r="E433" s="547"/>
      <c r="F433" s="547"/>
    </row>
    <row r="434" spans="3:6">
      <c r="C434" s="547"/>
      <c r="D434" s="547"/>
      <c r="E434" s="547"/>
      <c r="F434" s="547"/>
    </row>
    <row r="435" spans="3:6">
      <c r="C435" s="547"/>
      <c r="D435" s="547"/>
      <c r="E435" s="547"/>
      <c r="F435" s="547"/>
    </row>
    <row r="436" spans="3:6">
      <c r="C436" s="589"/>
      <c r="D436" s="589"/>
      <c r="E436" s="589"/>
      <c r="F436" s="589"/>
    </row>
    <row r="437" spans="3:6">
      <c r="C437" s="543"/>
      <c r="D437" s="543"/>
      <c r="E437" s="543"/>
      <c r="F437" s="543"/>
    </row>
    <row r="438" spans="3:6">
      <c r="C438" s="545"/>
      <c r="D438" s="545"/>
      <c r="E438" s="545"/>
      <c r="F438" s="545"/>
    </row>
    <row r="439" spans="3:6">
      <c r="C439" s="546"/>
      <c r="D439" s="546"/>
      <c r="E439" s="546"/>
      <c r="F439" s="546"/>
    </row>
    <row r="440" spans="3:6">
      <c r="C440" s="546"/>
      <c r="D440" s="546"/>
      <c r="E440" s="546"/>
      <c r="F440" s="546"/>
    </row>
    <row r="441" spans="3:6">
      <c r="C441" s="556"/>
      <c r="D441" s="556"/>
      <c r="E441" s="556"/>
      <c r="F441" s="556"/>
    </row>
    <row r="442" spans="3:6">
      <c r="C442" s="546"/>
      <c r="D442" s="546"/>
      <c r="E442" s="546"/>
      <c r="F442" s="546"/>
    </row>
    <row r="443" spans="3:6">
      <c r="C443" s="546"/>
      <c r="D443" s="546"/>
      <c r="E443" s="546"/>
      <c r="F443" s="546"/>
    </row>
    <row r="444" spans="3:6">
      <c r="C444" s="546"/>
      <c r="D444" s="546"/>
      <c r="E444" s="546"/>
      <c r="F444" s="546"/>
    </row>
    <row r="445" spans="3:6">
      <c r="C445" s="546"/>
      <c r="D445" s="546"/>
      <c r="E445" s="546"/>
      <c r="F445" s="546"/>
    </row>
    <row r="446" spans="3:6">
      <c r="C446" s="546"/>
      <c r="D446" s="546"/>
      <c r="E446" s="546"/>
      <c r="F446" s="546"/>
    </row>
    <row r="447" spans="3:6">
      <c r="C447" s="546"/>
      <c r="D447" s="546"/>
      <c r="E447" s="546"/>
      <c r="F447" s="546"/>
    </row>
    <row r="448" spans="3:6">
      <c r="C448" s="546"/>
      <c r="D448" s="546"/>
      <c r="E448" s="546"/>
      <c r="F448" s="546"/>
    </row>
    <row r="449" spans="3:6">
      <c r="C449" s="546"/>
      <c r="D449" s="546"/>
      <c r="E449" s="546"/>
      <c r="F449" s="546"/>
    </row>
    <row r="450" spans="3:6">
      <c r="C450" s="546"/>
      <c r="D450" s="546"/>
      <c r="E450" s="546"/>
      <c r="F450" s="546"/>
    </row>
    <row r="451" spans="3:6">
      <c r="C451" s="546"/>
      <c r="D451" s="546"/>
      <c r="E451" s="546"/>
      <c r="F451" s="546"/>
    </row>
    <row r="452" spans="3:6">
      <c r="C452" s="546"/>
      <c r="D452" s="546"/>
      <c r="E452" s="546"/>
      <c r="F452" s="546"/>
    </row>
    <row r="453" spans="3:6">
      <c r="C453" s="546"/>
      <c r="D453" s="546"/>
      <c r="E453" s="546"/>
      <c r="F453" s="546"/>
    </row>
    <row r="454" spans="3:6">
      <c r="C454" s="546"/>
      <c r="D454" s="546"/>
      <c r="E454" s="546"/>
      <c r="F454" s="546"/>
    </row>
    <row r="455" spans="3:6">
      <c r="C455" s="546"/>
      <c r="D455" s="546"/>
      <c r="E455" s="546"/>
      <c r="F455" s="546"/>
    </row>
    <row r="456" spans="3:6">
      <c r="C456" s="546"/>
      <c r="D456" s="546"/>
      <c r="E456" s="546"/>
      <c r="F456" s="546"/>
    </row>
    <row r="457" spans="3:6">
      <c r="C457" s="546"/>
      <c r="D457" s="546"/>
      <c r="E457" s="546"/>
      <c r="F457" s="546"/>
    </row>
    <row r="458" spans="3:6">
      <c r="C458" s="546"/>
      <c r="D458" s="546"/>
      <c r="E458" s="546"/>
      <c r="F458" s="546"/>
    </row>
    <row r="459" spans="3:6">
      <c r="C459" s="546"/>
      <c r="D459" s="546"/>
      <c r="E459" s="546"/>
      <c r="F459" s="546"/>
    </row>
    <row r="460" spans="3:6">
      <c r="C460" s="546"/>
      <c r="D460" s="546"/>
      <c r="E460" s="546"/>
      <c r="F460" s="546"/>
    </row>
    <row r="461" spans="3:6">
      <c r="C461" s="546"/>
      <c r="D461" s="546"/>
      <c r="E461" s="546"/>
      <c r="F461" s="546"/>
    </row>
    <row r="462" spans="3:6">
      <c r="C462" s="546"/>
      <c r="D462" s="546"/>
      <c r="E462" s="546"/>
      <c r="F462" s="546"/>
    </row>
    <row r="463" spans="3:6">
      <c r="C463" s="546"/>
      <c r="D463" s="546"/>
      <c r="E463" s="546"/>
      <c r="F463" s="546"/>
    </row>
    <row r="464" spans="3:6">
      <c r="C464" s="546"/>
      <c r="D464" s="546"/>
      <c r="E464" s="546"/>
      <c r="F464" s="546"/>
    </row>
    <row r="465" spans="3:6">
      <c r="C465" s="546"/>
      <c r="D465" s="546"/>
      <c r="E465" s="546"/>
      <c r="F465" s="546"/>
    </row>
    <row r="466" spans="3:6">
      <c r="C466" s="546"/>
      <c r="D466" s="546"/>
      <c r="E466" s="546"/>
      <c r="F466" s="546"/>
    </row>
    <row r="467" spans="3:6">
      <c r="C467" s="546"/>
      <c r="D467" s="546"/>
      <c r="E467" s="546"/>
      <c r="F467" s="546"/>
    </row>
    <row r="468" spans="3:6">
      <c r="C468" s="546"/>
      <c r="D468" s="546"/>
      <c r="E468" s="546"/>
      <c r="F468" s="546"/>
    </row>
    <row r="469" spans="3:6">
      <c r="C469" s="546"/>
      <c r="D469" s="546"/>
      <c r="E469" s="546"/>
      <c r="F469" s="546"/>
    </row>
    <row r="470" spans="3:6">
      <c r="C470" s="546"/>
      <c r="D470" s="546"/>
      <c r="E470" s="546"/>
      <c r="F470" s="546"/>
    </row>
    <row r="471" spans="3:6">
      <c r="C471" s="546"/>
      <c r="D471" s="546"/>
      <c r="E471" s="546"/>
      <c r="F471" s="546"/>
    </row>
    <row r="472" spans="3:6">
      <c r="C472" s="546"/>
      <c r="D472" s="546"/>
      <c r="E472" s="546"/>
      <c r="F472" s="546"/>
    </row>
    <row r="473" spans="3:6">
      <c r="C473" s="546"/>
      <c r="D473" s="546"/>
      <c r="E473" s="546"/>
      <c r="F473" s="546"/>
    </row>
    <row r="474" spans="3:6">
      <c r="C474" s="546"/>
      <c r="D474" s="546"/>
      <c r="E474" s="546"/>
      <c r="F474" s="546"/>
    </row>
    <row r="475" spans="3:6">
      <c r="C475" s="546"/>
      <c r="D475" s="546"/>
      <c r="E475" s="546"/>
      <c r="F475" s="546"/>
    </row>
    <row r="476" spans="3:6">
      <c r="C476" s="546"/>
      <c r="D476" s="546"/>
      <c r="E476" s="546"/>
      <c r="F476" s="546"/>
    </row>
    <row r="477" spans="3:6">
      <c r="C477" s="546"/>
      <c r="D477" s="546"/>
      <c r="E477" s="546"/>
      <c r="F477" s="546"/>
    </row>
    <row r="478" spans="3:6">
      <c r="C478" s="546"/>
      <c r="D478" s="546"/>
      <c r="E478" s="546"/>
      <c r="F478" s="546"/>
    </row>
    <row r="479" spans="3:6">
      <c r="C479" s="546"/>
      <c r="D479" s="546"/>
      <c r="E479" s="546"/>
      <c r="F479" s="546"/>
    </row>
    <row r="480" spans="3:6">
      <c r="C480" s="546"/>
      <c r="D480" s="546"/>
      <c r="E480" s="546"/>
      <c r="F480" s="546"/>
    </row>
    <row r="481" spans="3:6">
      <c r="C481" s="546"/>
      <c r="D481" s="546"/>
      <c r="E481" s="546"/>
      <c r="F481" s="546"/>
    </row>
    <row r="482" spans="3:6">
      <c r="C482" s="546"/>
      <c r="D482" s="546"/>
      <c r="E482" s="546"/>
      <c r="F482" s="546"/>
    </row>
    <row r="483" spans="3:6">
      <c r="C483" s="546"/>
      <c r="D483" s="546"/>
      <c r="E483" s="546"/>
      <c r="F483" s="546"/>
    </row>
    <row r="484" spans="3:6">
      <c r="C484" s="546"/>
      <c r="D484" s="546"/>
      <c r="E484" s="546"/>
      <c r="F484" s="546"/>
    </row>
    <row r="485" spans="3:6">
      <c r="C485" s="546"/>
      <c r="D485" s="546"/>
      <c r="E485" s="546"/>
      <c r="F485" s="546"/>
    </row>
    <row r="486" spans="3:6">
      <c r="C486" s="546"/>
      <c r="D486" s="546"/>
      <c r="E486" s="546"/>
      <c r="F486" s="546"/>
    </row>
    <row r="487" spans="3:6">
      <c r="C487" s="546"/>
      <c r="D487" s="546"/>
      <c r="E487" s="546"/>
      <c r="F487" s="546"/>
    </row>
    <row r="488" spans="3:6">
      <c r="C488" s="546"/>
      <c r="D488" s="546"/>
      <c r="E488" s="546"/>
      <c r="F488" s="546"/>
    </row>
    <row r="489" spans="3:6">
      <c r="C489" s="546"/>
      <c r="D489" s="546"/>
      <c r="E489" s="546"/>
      <c r="F489" s="546"/>
    </row>
    <row r="490" spans="3:6">
      <c r="C490" s="546"/>
      <c r="D490" s="546"/>
      <c r="E490" s="546"/>
      <c r="F490" s="546"/>
    </row>
    <row r="491" spans="3:6">
      <c r="C491" s="546"/>
      <c r="D491" s="546"/>
      <c r="E491" s="546"/>
      <c r="F491" s="546"/>
    </row>
    <row r="492" spans="3:6">
      <c r="C492" s="546"/>
      <c r="D492" s="546"/>
      <c r="E492" s="546"/>
      <c r="F492" s="546"/>
    </row>
    <row r="493" spans="3:6">
      <c r="C493" s="546"/>
      <c r="D493" s="546"/>
      <c r="E493" s="546"/>
      <c r="F493" s="546"/>
    </row>
    <row r="494" spans="3:6">
      <c r="C494" s="546"/>
      <c r="D494" s="546"/>
      <c r="E494" s="546"/>
      <c r="F494" s="546"/>
    </row>
    <row r="495" spans="3:6">
      <c r="C495" s="546"/>
      <c r="D495" s="546"/>
      <c r="E495" s="546"/>
      <c r="F495" s="546"/>
    </row>
    <row r="496" spans="3:6">
      <c r="C496" s="546"/>
      <c r="D496" s="546"/>
      <c r="E496" s="546"/>
      <c r="F496" s="546"/>
    </row>
    <row r="497" spans="3:6">
      <c r="C497" s="546"/>
      <c r="D497" s="546"/>
      <c r="E497" s="546"/>
      <c r="F497" s="546"/>
    </row>
    <row r="498" spans="3:6">
      <c r="C498" s="546"/>
      <c r="D498" s="546"/>
      <c r="E498" s="546"/>
      <c r="F498" s="546"/>
    </row>
    <row r="499" spans="3:6">
      <c r="C499" s="546"/>
      <c r="D499" s="546"/>
      <c r="E499" s="546"/>
      <c r="F499" s="546"/>
    </row>
    <row r="500" spans="3:6">
      <c r="C500" s="546"/>
      <c r="D500" s="546"/>
      <c r="E500" s="546"/>
      <c r="F500" s="546"/>
    </row>
    <row r="501" spans="3:6">
      <c r="C501" s="546"/>
      <c r="D501" s="546"/>
      <c r="E501" s="546"/>
      <c r="F501" s="546"/>
    </row>
    <row r="502" spans="3:6">
      <c r="C502" s="546"/>
      <c r="D502" s="546"/>
      <c r="E502" s="546"/>
      <c r="F502" s="546"/>
    </row>
    <row r="503" spans="3:6">
      <c r="C503" s="546"/>
      <c r="D503" s="546"/>
      <c r="E503" s="546"/>
      <c r="F503" s="546"/>
    </row>
    <row r="504" spans="3:6">
      <c r="C504" s="546"/>
      <c r="D504" s="546"/>
      <c r="E504" s="546"/>
      <c r="F504" s="546"/>
    </row>
    <row r="505" spans="3:6">
      <c r="C505" s="546"/>
      <c r="D505" s="546"/>
      <c r="E505" s="546"/>
      <c r="F505" s="546"/>
    </row>
    <row r="506" spans="3:6">
      <c r="C506" s="546"/>
      <c r="D506" s="546"/>
      <c r="E506" s="546"/>
      <c r="F506" s="546"/>
    </row>
    <row r="507" spans="3:6">
      <c r="C507" s="546"/>
      <c r="D507" s="546"/>
      <c r="E507" s="546"/>
      <c r="F507" s="546"/>
    </row>
    <row r="508" spans="3:6">
      <c r="C508" s="546"/>
      <c r="D508" s="546"/>
      <c r="E508" s="546"/>
      <c r="F508" s="546"/>
    </row>
    <row r="509" spans="3:6">
      <c r="C509" s="546"/>
      <c r="D509" s="546"/>
      <c r="E509" s="546"/>
      <c r="F509" s="546"/>
    </row>
    <row r="510" spans="3:6">
      <c r="C510" s="546"/>
      <c r="D510" s="546"/>
      <c r="E510" s="546"/>
      <c r="F510" s="546"/>
    </row>
    <row r="511" spans="3:6">
      <c r="C511" s="546"/>
      <c r="D511" s="546"/>
      <c r="E511" s="546"/>
      <c r="F511" s="546"/>
    </row>
    <row r="512" spans="3:6">
      <c r="C512" s="546"/>
      <c r="D512" s="546"/>
      <c r="E512" s="546"/>
      <c r="F512" s="546"/>
    </row>
    <row r="513" spans="3:6">
      <c r="C513" s="546"/>
      <c r="D513" s="546"/>
      <c r="E513" s="546"/>
      <c r="F513" s="546"/>
    </row>
    <row r="514" spans="3:6">
      <c r="C514" s="546"/>
      <c r="D514" s="546"/>
      <c r="E514" s="546"/>
      <c r="F514" s="546"/>
    </row>
    <row r="515" spans="3:6">
      <c r="C515" s="546"/>
      <c r="D515" s="546"/>
      <c r="E515" s="546"/>
      <c r="F515" s="546"/>
    </row>
    <row r="516" spans="3:6">
      <c r="C516" s="546"/>
      <c r="D516" s="546"/>
      <c r="E516" s="546"/>
      <c r="F516" s="546"/>
    </row>
    <row r="517" spans="3:6">
      <c r="C517" s="546"/>
      <c r="D517" s="546"/>
      <c r="E517" s="546"/>
      <c r="F517" s="546"/>
    </row>
    <row r="518" spans="3:6">
      <c r="C518" s="546"/>
      <c r="D518" s="546"/>
      <c r="E518" s="546"/>
      <c r="F518" s="546"/>
    </row>
    <row r="519" spans="3:6">
      <c r="C519" s="546"/>
      <c r="D519" s="546"/>
      <c r="E519" s="546"/>
      <c r="F519" s="546"/>
    </row>
    <row r="520" spans="3:6">
      <c r="C520" s="546"/>
      <c r="D520" s="546"/>
      <c r="E520" s="546"/>
      <c r="F520" s="546"/>
    </row>
    <row r="521" spans="3:6">
      <c r="C521" s="546"/>
      <c r="D521" s="546"/>
      <c r="E521" s="546"/>
      <c r="F521" s="546"/>
    </row>
    <row r="522" spans="3:6">
      <c r="C522" s="546"/>
      <c r="D522" s="546"/>
      <c r="E522" s="546"/>
      <c r="F522" s="546"/>
    </row>
    <row r="523" spans="3:6">
      <c r="C523" s="546"/>
      <c r="D523" s="546"/>
      <c r="E523" s="546"/>
      <c r="F523" s="546"/>
    </row>
    <row r="524" spans="3:6">
      <c r="C524" s="546"/>
      <c r="D524" s="546"/>
      <c r="E524" s="546"/>
      <c r="F524" s="546"/>
    </row>
    <row r="525" spans="3:6">
      <c r="C525" s="546"/>
      <c r="D525" s="546"/>
      <c r="E525" s="546"/>
      <c r="F525" s="546"/>
    </row>
    <row r="526" spans="3:6">
      <c r="C526" s="546"/>
      <c r="D526" s="546"/>
      <c r="E526" s="546"/>
      <c r="F526" s="546"/>
    </row>
    <row r="527" spans="3:6">
      <c r="C527" s="546"/>
      <c r="D527" s="546"/>
      <c r="E527" s="546"/>
      <c r="F527" s="546"/>
    </row>
    <row r="528" spans="3:6">
      <c r="C528" s="546"/>
      <c r="D528" s="546"/>
      <c r="E528" s="546"/>
      <c r="F528" s="546"/>
    </row>
    <row r="529" spans="3:6">
      <c r="C529" s="546"/>
      <c r="D529" s="546"/>
      <c r="E529" s="546"/>
      <c r="F529" s="546"/>
    </row>
    <row r="530" spans="3:6">
      <c r="C530" s="546"/>
      <c r="D530" s="546"/>
      <c r="E530" s="546"/>
      <c r="F530" s="546"/>
    </row>
    <row r="531" spans="3:6">
      <c r="C531" s="546"/>
      <c r="D531" s="546"/>
      <c r="E531" s="546"/>
      <c r="F531" s="546"/>
    </row>
    <row r="532" spans="3:6">
      <c r="C532" s="546"/>
      <c r="D532" s="546"/>
      <c r="E532" s="546"/>
      <c r="F532" s="546"/>
    </row>
    <row r="533" spans="3:6">
      <c r="C533" s="546"/>
      <c r="D533" s="546"/>
      <c r="E533" s="546"/>
      <c r="F533" s="546"/>
    </row>
    <row r="534" spans="3:6">
      <c r="C534" s="546"/>
      <c r="D534" s="546"/>
      <c r="E534" s="546"/>
      <c r="F534" s="546"/>
    </row>
    <row r="535" spans="3:6">
      <c r="C535" s="546"/>
      <c r="D535" s="546"/>
      <c r="E535" s="546"/>
      <c r="F535" s="546"/>
    </row>
    <row r="536" spans="3:6">
      <c r="C536" s="546"/>
      <c r="D536" s="546"/>
      <c r="E536" s="546"/>
      <c r="F536" s="546"/>
    </row>
    <row r="537" spans="3:6">
      <c r="C537" s="546"/>
      <c r="D537" s="546"/>
      <c r="E537" s="546"/>
      <c r="F537" s="546"/>
    </row>
    <row r="538" spans="3:6">
      <c r="C538" s="546"/>
      <c r="D538" s="546"/>
      <c r="E538" s="546"/>
      <c r="F538" s="546"/>
    </row>
    <row r="539" spans="3:6">
      <c r="C539" s="546"/>
      <c r="D539" s="546"/>
      <c r="E539" s="546"/>
      <c r="F539" s="546"/>
    </row>
    <row r="540" spans="3:6">
      <c r="C540" s="546"/>
      <c r="D540" s="546"/>
      <c r="E540" s="546"/>
      <c r="F540" s="546"/>
    </row>
    <row r="541" spans="3:6">
      <c r="C541" s="546"/>
      <c r="D541" s="546"/>
      <c r="E541" s="546"/>
      <c r="F541" s="546"/>
    </row>
    <row r="542" spans="3:6">
      <c r="C542" s="546"/>
      <c r="D542" s="546"/>
      <c r="E542" s="546"/>
      <c r="F542" s="546"/>
    </row>
    <row r="543" spans="3:6">
      <c r="C543" s="546"/>
      <c r="D543" s="546"/>
      <c r="E543" s="546"/>
      <c r="F543" s="546"/>
    </row>
    <row r="544" spans="3:6">
      <c r="C544" s="546"/>
      <c r="D544" s="546"/>
      <c r="E544" s="546"/>
      <c r="F544" s="546"/>
    </row>
    <row r="545" spans="3:6">
      <c r="C545" s="546"/>
      <c r="D545" s="546"/>
      <c r="E545" s="546"/>
      <c r="F545" s="546"/>
    </row>
    <row r="546" spans="3:6">
      <c r="C546" s="546"/>
      <c r="D546" s="546"/>
      <c r="E546" s="546"/>
      <c r="F546" s="546"/>
    </row>
    <row r="547" spans="3:6">
      <c r="C547" s="546"/>
      <c r="D547" s="546"/>
      <c r="E547" s="546"/>
      <c r="F547" s="546"/>
    </row>
    <row r="548" spans="3:6">
      <c r="C548" s="546"/>
      <c r="D548" s="546"/>
      <c r="E548" s="546"/>
      <c r="F548" s="546"/>
    </row>
    <row r="549" spans="3:6">
      <c r="C549" s="546"/>
      <c r="D549" s="546"/>
      <c r="E549" s="546"/>
      <c r="F549" s="546"/>
    </row>
    <row r="550" spans="3:6">
      <c r="C550" s="546"/>
      <c r="D550" s="546"/>
      <c r="E550" s="546"/>
      <c r="F550" s="546"/>
    </row>
    <row r="551" spans="3:6">
      <c r="C551" s="546"/>
      <c r="D551" s="546"/>
      <c r="E551" s="546"/>
      <c r="F551" s="546"/>
    </row>
    <row r="552" spans="3:6">
      <c r="C552" s="546"/>
      <c r="D552" s="546"/>
      <c r="E552" s="546"/>
      <c r="F552" s="546"/>
    </row>
    <row r="553" spans="3:6">
      <c r="C553" s="546"/>
      <c r="D553" s="546"/>
      <c r="E553" s="546"/>
      <c r="F553" s="546"/>
    </row>
    <row r="554" spans="3:6">
      <c r="C554" s="546"/>
      <c r="D554" s="546"/>
      <c r="E554" s="546"/>
      <c r="F554" s="546"/>
    </row>
    <row r="555" spans="3:6">
      <c r="C555" s="546"/>
      <c r="D555" s="546"/>
      <c r="E555" s="546"/>
      <c r="F555" s="546"/>
    </row>
    <row r="556" spans="3:6">
      <c r="C556" s="546"/>
      <c r="D556" s="546"/>
      <c r="E556" s="546"/>
      <c r="F556" s="546"/>
    </row>
    <row r="557" spans="3:6">
      <c r="C557" s="546"/>
      <c r="D557" s="546"/>
      <c r="E557" s="546"/>
      <c r="F557" s="546"/>
    </row>
    <row r="558" spans="3:6">
      <c r="C558" s="546"/>
      <c r="D558" s="546"/>
      <c r="E558" s="546"/>
      <c r="F558" s="546"/>
    </row>
    <row r="559" spans="3:6">
      <c r="C559" s="546"/>
      <c r="D559" s="546"/>
      <c r="E559" s="546"/>
      <c r="F559" s="546"/>
    </row>
    <row r="560" spans="3:6">
      <c r="C560" s="546"/>
      <c r="D560" s="546"/>
      <c r="E560" s="546"/>
      <c r="F560" s="546"/>
    </row>
    <row r="561" spans="3:6">
      <c r="C561" s="546"/>
      <c r="D561" s="546"/>
      <c r="E561" s="546"/>
      <c r="F561" s="546"/>
    </row>
    <row r="562" spans="3:6">
      <c r="C562" s="546"/>
      <c r="D562" s="546"/>
      <c r="E562" s="546"/>
      <c r="F562" s="546"/>
    </row>
    <row r="563" spans="3:6">
      <c r="C563" s="546"/>
      <c r="D563" s="546"/>
      <c r="E563" s="546"/>
      <c r="F563" s="546"/>
    </row>
    <row r="564" spans="3:6">
      <c r="C564" s="546"/>
      <c r="D564" s="546"/>
      <c r="E564" s="546"/>
      <c r="F564" s="546"/>
    </row>
    <row r="565" spans="3:6">
      <c r="C565" s="546"/>
      <c r="D565" s="546"/>
      <c r="E565" s="546"/>
      <c r="F565" s="546"/>
    </row>
    <row r="566" spans="3:6">
      <c r="C566" s="546"/>
      <c r="D566" s="546"/>
      <c r="E566" s="546"/>
      <c r="F566" s="546"/>
    </row>
    <row r="567" spans="3:6">
      <c r="C567" s="546"/>
      <c r="D567" s="546"/>
      <c r="E567" s="546"/>
      <c r="F567" s="546"/>
    </row>
    <row r="568" spans="3:6">
      <c r="C568" s="546"/>
      <c r="D568" s="546"/>
      <c r="E568" s="546"/>
      <c r="F568" s="546"/>
    </row>
    <row r="569" spans="3:6">
      <c r="C569" s="546"/>
      <c r="D569" s="546"/>
      <c r="E569" s="546"/>
      <c r="F569" s="546"/>
    </row>
    <row r="570" spans="3:6">
      <c r="C570" s="546"/>
      <c r="D570" s="546"/>
      <c r="E570" s="546"/>
      <c r="F570" s="546"/>
    </row>
    <row r="571" spans="3:6">
      <c r="C571" s="546"/>
      <c r="D571" s="546"/>
      <c r="E571" s="546"/>
      <c r="F571" s="546"/>
    </row>
    <row r="572" spans="3:6">
      <c r="C572" s="546"/>
      <c r="D572" s="546"/>
      <c r="E572" s="546"/>
      <c r="F572" s="546"/>
    </row>
    <row r="573" spans="3:6">
      <c r="C573" s="546"/>
      <c r="D573" s="546"/>
      <c r="E573" s="546"/>
      <c r="F573" s="546"/>
    </row>
    <row r="574" spans="3:6">
      <c r="C574" s="546"/>
      <c r="D574" s="546"/>
      <c r="E574" s="546"/>
      <c r="F574" s="546"/>
    </row>
    <row r="575" spans="3:6">
      <c r="C575" s="546"/>
      <c r="D575" s="546"/>
      <c r="E575" s="546"/>
      <c r="F575" s="546"/>
    </row>
    <row r="576" spans="3:6">
      <c r="C576" s="546"/>
      <c r="D576" s="546"/>
      <c r="E576" s="546"/>
      <c r="F576" s="546"/>
    </row>
    <row r="577" spans="3:6">
      <c r="C577" s="546"/>
      <c r="D577" s="546"/>
      <c r="E577" s="546"/>
      <c r="F577" s="546"/>
    </row>
    <row r="578" spans="3:6">
      <c r="C578" s="546"/>
      <c r="D578" s="546"/>
      <c r="E578" s="546"/>
      <c r="F578" s="546"/>
    </row>
    <row r="579" spans="3:6">
      <c r="C579" s="546"/>
      <c r="D579" s="546"/>
      <c r="E579" s="546"/>
      <c r="F579" s="546"/>
    </row>
    <row r="580" spans="3:6">
      <c r="C580" s="546"/>
      <c r="D580" s="546"/>
      <c r="E580" s="546"/>
      <c r="F580" s="546"/>
    </row>
    <row r="581" spans="3:6">
      <c r="C581" s="546"/>
      <c r="D581" s="546"/>
      <c r="E581" s="546"/>
      <c r="F581" s="546"/>
    </row>
    <row r="582" spans="3:6">
      <c r="C582" s="546"/>
      <c r="D582" s="546"/>
      <c r="E582" s="546"/>
      <c r="F582" s="546"/>
    </row>
    <row r="583" spans="3:6">
      <c r="C583" s="546"/>
      <c r="D583" s="546"/>
      <c r="E583" s="546"/>
      <c r="F583" s="546"/>
    </row>
    <row r="584" spans="3:6">
      <c r="C584" s="546"/>
      <c r="D584" s="546"/>
      <c r="E584" s="546"/>
      <c r="F584" s="546"/>
    </row>
    <row r="585" spans="3:6">
      <c r="C585" s="546"/>
      <c r="D585" s="546"/>
      <c r="E585" s="546"/>
      <c r="F585" s="546"/>
    </row>
    <row r="586" spans="3:6">
      <c r="C586" s="546"/>
      <c r="D586" s="546"/>
      <c r="E586" s="546"/>
      <c r="F586" s="546"/>
    </row>
    <row r="587" spans="3:6">
      <c r="C587" s="546"/>
      <c r="D587" s="546"/>
      <c r="E587" s="546"/>
      <c r="F587" s="546"/>
    </row>
    <row r="588" spans="3:6">
      <c r="C588" s="546"/>
      <c r="D588" s="546"/>
      <c r="E588" s="546"/>
      <c r="F588" s="546"/>
    </row>
    <row r="589" spans="3:6">
      <c r="C589" s="546"/>
      <c r="D589" s="546"/>
      <c r="E589" s="546"/>
      <c r="F589" s="546"/>
    </row>
    <row r="590" spans="3:6">
      <c r="C590" s="552"/>
      <c r="D590" s="552"/>
      <c r="E590" s="552"/>
      <c r="F590" s="552"/>
    </row>
    <row r="591" spans="3:6">
      <c r="C591" s="552"/>
      <c r="D591" s="552"/>
      <c r="E591" s="552"/>
      <c r="F591" s="552"/>
    </row>
    <row r="592" spans="3:6">
      <c r="C592" s="546"/>
      <c r="D592" s="546"/>
      <c r="E592" s="546"/>
      <c r="F592" s="546"/>
    </row>
    <row r="593" spans="3:6">
      <c r="C593" s="552"/>
      <c r="D593" s="552"/>
      <c r="E593" s="552"/>
      <c r="F593" s="552"/>
    </row>
    <row r="594" spans="3:6">
      <c r="C594" s="552"/>
      <c r="D594" s="552"/>
      <c r="E594" s="552"/>
      <c r="F594" s="552"/>
    </row>
    <row r="595" spans="3:6">
      <c r="C595" s="552"/>
      <c r="D595" s="552"/>
      <c r="E595" s="552"/>
      <c r="F595" s="552"/>
    </row>
    <row r="596" spans="3:6">
      <c r="C596" s="552"/>
      <c r="D596" s="552"/>
      <c r="E596" s="552"/>
      <c r="F596" s="552"/>
    </row>
    <row r="597" spans="3:6">
      <c r="C597" s="552"/>
      <c r="D597" s="552"/>
      <c r="E597" s="552"/>
      <c r="F597" s="552"/>
    </row>
    <row r="598" spans="3:6">
      <c r="C598" s="552"/>
      <c r="D598" s="552"/>
      <c r="E598" s="552"/>
      <c r="F598" s="552"/>
    </row>
    <row r="599" spans="3:6">
      <c r="C599" s="552"/>
      <c r="D599" s="552"/>
      <c r="E599" s="552"/>
      <c r="F599" s="552"/>
    </row>
    <row r="600" spans="3:6">
      <c r="C600" s="546"/>
      <c r="D600" s="546"/>
      <c r="E600" s="546"/>
      <c r="F600" s="546"/>
    </row>
    <row r="601" spans="3:6">
      <c r="C601" s="546"/>
      <c r="D601" s="546"/>
      <c r="E601" s="546"/>
      <c r="F601" s="546"/>
    </row>
    <row r="602" spans="3:6">
      <c r="C602" s="552"/>
      <c r="D602" s="552"/>
      <c r="E602" s="552"/>
      <c r="F602" s="552"/>
    </row>
    <row r="603" spans="3:6">
      <c r="C603" s="552"/>
      <c r="D603" s="552"/>
      <c r="E603" s="552"/>
      <c r="F603" s="552"/>
    </row>
    <row r="604" spans="3:6">
      <c r="C604" s="552"/>
      <c r="D604" s="552"/>
      <c r="E604" s="552"/>
      <c r="F604" s="552"/>
    </row>
    <row r="605" spans="3:6">
      <c r="C605" s="552"/>
      <c r="D605" s="552"/>
      <c r="E605" s="552"/>
      <c r="F605" s="552"/>
    </row>
    <row r="606" spans="3:6">
      <c r="C606" s="552"/>
      <c r="D606" s="552"/>
      <c r="E606" s="552"/>
      <c r="F606" s="552"/>
    </row>
    <row r="607" spans="3:6">
      <c r="C607" s="552"/>
      <c r="D607" s="552"/>
      <c r="E607" s="552"/>
      <c r="F607" s="552"/>
    </row>
    <row r="608" spans="3:6">
      <c r="C608" s="552"/>
      <c r="D608" s="552"/>
      <c r="E608" s="552"/>
      <c r="F608" s="552"/>
    </row>
    <row r="609" spans="3:6">
      <c r="C609" s="552"/>
      <c r="D609" s="552"/>
      <c r="E609" s="552"/>
      <c r="F609" s="552"/>
    </row>
    <row r="610" spans="3:6">
      <c r="C610" s="552"/>
      <c r="D610" s="552"/>
      <c r="E610" s="552"/>
      <c r="F610" s="552"/>
    </row>
    <row r="611" spans="3:6">
      <c r="C611" s="552"/>
      <c r="D611" s="552"/>
      <c r="E611" s="552"/>
      <c r="F611" s="552"/>
    </row>
    <row r="612" spans="3:6">
      <c r="C612" s="552"/>
      <c r="D612" s="552"/>
      <c r="E612" s="552"/>
      <c r="F612" s="552"/>
    </row>
    <row r="613" spans="3:6">
      <c r="C613" s="552"/>
      <c r="D613" s="552"/>
      <c r="E613" s="552"/>
      <c r="F613" s="552"/>
    </row>
    <row r="614" spans="3:6">
      <c r="C614" s="552"/>
      <c r="D614" s="552"/>
      <c r="E614" s="552"/>
      <c r="F614" s="552"/>
    </row>
    <row r="615" spans="3:6">
      <c r="C615" s="552"/>
      <c r="D615" s="552"/>
      <c r="E615" s="552"/>
      <c r="F615" s="552"/>
    </row>
    <row r="616" spans="3:6">
      <c r="C616" s="552"/>
      <c r="D616" s="552"/>
      <c r="E616" s="552"/>
      <c r="F616" s="552"/>
    </row>
    <row r="617" spans="3:6">
      <c r="C617" s="552"/>
      <c r="D617" s="552"/>
      <c r="E617" s="552"/>
      <c r="F617" s="552"/>
    </row>
    <row r="618" spans="3:6">
      <c r="C618" s="552"/>
      <c r="D618" s="552"/>
      <c r="E618" s="552"/>
      <c r="F618" s="552"/>
    </row>
    <row r="619" spans="3:6">
      <c r="C619" s="552"/>
      <c r="D619" s="552"/>
      <c r="E619" s="552"/>
      <c r="F619" s="552"/>
    </row>
    <row r="620" spans="3:6">
      <c r="C620" s="552"/>
      <c r="D620" s="552"/>
      <c r="E620" s="552"/>
      <c r="F620" s="552"/>
    </row>
    <row r="621" spans="3:6">
      <c r="C621" s="552"/>
      <c r="D621" s="552"/>
      <c r="E621" s="552"/>
      <c r="F621" s="552"/>
    </row>
    <row r="622" spans="3:6">
      <c r="C622" s="552"/>
      <c r="D622" s="552"/>
      <c r="E622" s="552"/>
      <c r="F622" s="552"/>
    </row>
    <row r="623" spans="3:6">
      <c r="C623" s="552"/>
      <c r="D623" s="552"/>
      <c r="E623" s="552"/>
      <c r="F623" s="552"/>
    </row>
    <row r="624" spans="3:6">
      <c r="C624" s="552"/>
      <c r="D624" s="552"/>
      <c r="E624" s="552"/>
      <c r="F624" s="552"/>
    </row>
    <row r="625" spans="3:6">
      <c r="C625" s="552"/>
      <c r="D625" s="552"/>
      <c r="E625" s="552"/>
      <c r="F625" s="552"/>
    </row>
    <row r="626" spans="3:6">
      <c r="C626" s="552"/>
      <c r="D626" s="552"/>
      <c r="E626" s="552"/>
      <c r="F626" s="552"/>
    </row>
    <row r="627" spans="3:6">
      <c r="C627" s="552"/>
      <c r="D627" s="552"/>
      <c r="E627" s="552"/>
      <c r="F627" s="552"/>
    </row>
    <row r="628" spans="3:6">
      <c r="C628" s="552"/>
      <c r="D628" s="552"/>
      <c r="E628" s="552"/>
      <c r="F628" s="552"/>
    </row>
    <row r="629" spans="3:6">
      <c r="C629" s="557"/>
      <c r="D629" s="557"/>
      <c r="E629" s="557"/>
      <c r="F629" s="557"/>
    </row>
    <row r="630" spans="3:6">
      <c r="C630" s="552"/>
      <c r="D630" s="552"/>
      <c r="E630" s="552"/>
      <c r="F630" s="552"/>
    </row>
    <row r="631" spans="3:6">
      <c r="C631" s="552"/>
      <c r="D631" s="552"/>
      <c r="E631" s="552"/>
      <c r="F631" s="552"/>
    </row>
    <row r="632" spans="3:6">
      <c r="C632" s="552"/>
      <c r="D632" s="552"/>
      <c r="E632" s="552"/>
      <c r="F632" s="552"/>
    </row>
    <row r="633" spans="3:6">
      <c r="C633" s="552"/>
      <c r="D633" s="552"/>
      <c r="E633" s="552"/>
      <c r="F633" s="552"/>
    </row>
    <row r="634" spans="3:6">
      <c r="C634" s="552"/>
      <c r="D634" s="552"/>
      <c r="E634" s="552"/>
      <c r="F634" s="552"/>
    </row>
    <row r="635" spans="3:6">
      <c r="C635" s="552"/>
      <c r="D635" s="552"/>
      <c r="E635" s="552"/>
      <c r="F635" s="552"/>
    </row>
    <row r="636" spans="3:6">
      <c r="C636" s="552"/>
      <c r="D636" s="552"/>
      <c r="E636" s="552"/>
      <c r="F636" s="552"/>
    </row>
    <row r="637" spans="3:6">
      <c r="C637" s="552"/>
      <c r="D637" s="552"/>
      <c r="E637" s="552"/>
      <c r="F637" s="552"/>
    </row>
    <row r="638" spans="3:6">
      <c r="C638" s="552"/>
      <c r="D638" s="552"/>
      <c r="E638" s="552"/>
      <c r="F638" s="552"/>
    </row>
    <row r="639" spans="3:6">
      <c r="C639" s="552"/>
      <c r="D639" s="552"/>
      <c r="E639" s="552"/>
      <c r="F639" s="552"/>
    </row>
    <row r="640" spans="3:6">
      <c r="C640" s="552"/>
      <c r="D640" s="552"/>
      <c r="E640" s="552"/>
      <c r="F640" s="552"/>
    </row>
    <row r="641" spans="3:6">
      <c r="C641" s="552"/>
      <c r="D641" s="552"/>
      <c r="E641" s="552"/>
      <c r="F641" s="552"/>
    </row>
    <row r="642" spans="3:6">
      <c r="C642" s="552"/>
      <c r="D642" s="552"/>
      <c r="E642" s="552"/>
      <c r="F642" s="552"/>
    </row>
    <row r="643" spans="3:6">
      <c r="C643" s="552"/>
      <c r="D643" s="552"/>
      <c r="E643" s="552"/>
      <c r="F643" s="552"/>
    </row>
    <row r="644" spans="3:6">
      <c r="C644" s="552"/>
      <c r="D644" s="552"/>
      <c r="E644" s="552"/>
      <c r="F644" s="552"/>
    </row>
    <row r="645" spans="3:6">
      <c r="C645" s="552"/>
      <c r="D645" s="552"/>
      <c r="E645" s="552"/>
      <c r="F645" s="552"/>
    </row>
    <row r="646" spans="3:6">
      <c r="C646" s="557"/>
      <c r="D646" s="557"/>
      <c r="E646" s="557"/>
      <c r="F646" s="557"/>
    </row>
    <row r="647" spans="3:6">
      <c r="C647" s="552"/>
      <c r="D647" s="552"/>
      <c r="E647" s="552"/>
      <c r="F647" s="552"/>
    </row>
    <row r="648" spans="3:6">
      <c r="C648" s="552"/>
      <c r="D648" s="552"/>
      <c r="E648" s="552"/>
      <c r="F648" s="552"/>
    </row>
    <row r="649" spans="3:6">
      <c r="C649" s="552"/>
      <c r="D649" s="552"/>
      <c r="E649" s="552"/>
      <c r="F649" s="552"/>
    </row>
    <row r="650" spans="3:6">
      <c r="C650" s="552"/>
      <c r="D650" s="552"/>
      <c r="E650" s="552"/>
      <c r="F650" s="552"/>
    </row>
    <row r="651" spans="3:6">
      <c r="C651" s="552"/>
      <c r="D651" s="552"/>
      <c r="E651" s="552"/>
      <c r="F651" s="552"/>
    </row>
    <row r="652" spans="3:6">
      <c r="C652" s="552"/>
      <c r="D652" s="552"/>
      <c r="E652" s="552"/>
      <c r="F652" s="552"/>
    </row>
    <row r="653" spans="3:6">
      <c r="C653" s="557"/>
      <c r="D653" s="557"/>
      <c r="E653" s="557"/>
      <c r="F653" s="557"/>
    </row>
    <row r="654" spans="3:6">
      <c r="C654" s="552"/>
      <c r="D654" s="552"/>
      <c r="E654" s="552"/>
      <c r="F654" s="552"/>
    </row>
    <row r="655" spans="3:6">
      <c r="C655" s="552"/>
      <c r="D655" s="552"/>
      <c r="E655" s="552"/>
      <c r="F655" s="552"/>
    </row>
    <row r="656" spans="3:6">
      <c r="C656" s="552"/>
      <c r="D656" s="552"/>
      <c r="E656" s="552"/>
      <c r="F656" s="552"/>
    </row>
    <row r="657" spans="3:6">
      <c r="C657" s="552"/>
      <c r="D657" s="552"/>
      <c r="E657" s="552"/>
      <c r="F657" s="552"/>
    </row>
    <row r="658" spans="3:6">
      <c r="C658" s="552"/>
      <c r="D658" s="552"/>
      <c r="E658" s="552"/>
      <c r="F658" s="552"/>
    </row>
    <row r="659" spans="3:6">
      <c r="C659" s="552"/>
      <c r="D659" s="552"/>
      <c r="E659" s="552"/>
      <c r="F659" s="552"/>
    </row>
    <row r="660" spans="3:6">
      <c r="C660" s="552"/>
      <c r="D660" s="552"/>
      <c r="E660" s="552"/>
      <c r="F660" s="552"/>
    </row>
    <row r="661" spans="3:6">
      <c r="C661" s="552"/>
      <c r="D661" s="552"/>
      <c r="E661" s="552"/>
      <c r="F661" s="552"/>
    </row>
    <row r="662" spans="3:6">
      <c r="C662" s="552"/>
      <c r="D662" s="552"/>
      <c r="E662" s="552"/>
      <c r="F662" s="552"/>
    </row>
    <row r="663" spans="3:6">
      <c r="C663" s="552"/>
      <c r="D663" s="552"/>
      <c r="E663" s="552"/>
      <c r="F663" s="552"/>
    </row>
    <row r="664" spans="3:6">
      <c r="C664" s="552"/>
      <c r="D664" s="552"/>
      <c r="E664" s="552"/>
      <c r="F664" s="552"/>
    </row>
    <row r="665" spans="3:6">
      <c r="C665" s="552"/>
      <c r="D665" s="552"/>
      <c r="E665" s="552"/>
      <c r="F665" s="552"/>
    </row>
    <row r="666" spans="3:6">
      <c r="C666" s="552"/>
      <c r="D666" s="552"/>
      <c r="E666" s="552"/>
      <c r="F666" s="552"/>
    </row>
    <row r="667" spans="3:6">
      <c r="C667" s="552"/>
      <c r="D667" s="552"/>
      <c r="E667" s="552"/>
      <c r="F667" s="552"/>
    </row>
    <row r="668" spans="3:6">
      <c r="C668" s="552"/>
      <c r="D668" s="552"/>
      <c r="E668" s="552"/>
      <c r="F668" s="552"/>
    </row>
    <row r="669" spans="3:6">
      <c r="C669" s="552"/>
      <c r="D669" s="552"/>
      <c r="E669" s="552"/>
      <c r="F669" s="552"/>
    </row>
    <row r="670" spans="3:6">
      <c r="C670" s="552"/>
      <c r="D670" s="552"/>
      <c r="E670" s="552"/>
      <c r="F670" s="552"/>
    </row>
    <row r="671" spans="3:6">
      <c r="C671" s="552"/>
      <c r="D671" s="552"/>
      <c r="E671" s="552"/>
      <c r="F671" s="552"/>
    </row>
    <row r="672" spans="3:6">
      <c r="C672" s="552"/>
      <c r="D672" s="552"/>
      <c r="E672" s="552"/>
      <c r="F672" s="552"/>
    </row>
    <row r="673" spans="3:6">
      <c r="C673" s="552"/>
      <c r="D673" s="552"/>
      <c r="E673" s="552"/>
      <c r="F673" s="552"/>
    </row>
    <row r="674" spans="3:6">
      <c r="C674" s="552"/>
      <c r="D674" s="552"/>
      <c r="E674" s="552"/>
      <c r="F674" s="552"/>
    </row>
    <row r="675" spans="3:6">
      <c r="C675" s="557"/>
      <c r="D675" s="557"/>
      <c r="E675" s="557"/>
      <c r="F675" s="557"/>
    </row>
    <row r="676" spans="3:6">
      <c r="C676" s="552"/>
      <c r="D676" s="552"/>
      <c r="E676" s="552"/>
      <c r="F676" s="552"/>
    </row>
    <row r="677" spans="3:6">
      <c r="C677" s="552"/>
      <c r="D677" s="552"/>
      <c r="E677" s="552"/>
      <c r="F677" s="552"/>
    </row>
    <row r="678" spans="3:6">
      <c r="C678" s="552"/>
      <c r="D678" s="552"/>
      <c r="E678" s="552"/>
      <c r="F678" s="552"/>
    </row>
    <row r="679" spans="3:6">
      <c r="C679" s="552"/>
      <c r="D679" s="552"/>
      <c r="E679" s="552"/>
      <c r="F679" s="552"/>
    </row>
    <row r="680" spans="3:6">
      <c r="C680" s="552"/>
      <c r="D680" s="552"/>
      <c r="E680" s="552"/>
      <c r="F680" s="552"/>
    </row>
    <row r="681" spans="3:6">
      <c r="C681" s="552"/>
      <c r="D681" s="552"/>
      <c r="E681" s="552"/>
      <c r="F681" s="552"/>
    </row>
    <row r="682" spans="3:6">
      <c r="C682" s="552"/>
      <c r="D682" s="552"/>
      <c r="E682" s="552"/>
      <c r="F682" s="552"/>
    </row>
    <row r="683" spans="3:6">
      <c r="C683" s="552"/>
      <c r="D683" s="552"/>
      <c r="E683" s="552"/>
      <c r="F683" s="552"/>
    </row>
    <row r="684" spans="3:6">
      <c r="C684" s="552"/>
      <c r="D684" s="552"/>
      <c r="E684" s="552"/>
      <c r="F684" s="552"/>
    </row>
    <row r="685" spans="3:6">
      <c r="C685" s="552"/>
      <c r="D685" s="552"/>
      <c r="E685" s="552"/>
      <c r="F685" s="552"/>
    </row>
    <row r="686" spans="3:6">
      <c r="C686" s="552"/>
      <c r="D686" s="552"/>
      <c r="E686" s="552"/>
      <c r="F686" s="552"/>
    </row>
    <row r="687" spans="3:6">
      <c r="C687" s="552"/>
      <c r="D687" s="552"/>
      <c r="E687" s="552"/>
      <c r="F687" s="552"/>
    </row>
    <row r="688" spans="3:6">
      <c r="C688" s="552"/>
      <c r="D688" s="552"/>
      <c r="E688" s="552"/>
      <c r="F688" s="552"/>
    </row>
    <row r="689" spans="3:6">
      <c r="C689" s="552"/>
      <c r="D689" s="552"/>
      <c r="E689" s="552"/>
      <c r="F689" s="552"/>
    </row>
    <row r="690" spans="3:6">
      <c r="C690" s="552"/>
      <c r="D690" s="552"/>
      <c r="E690" s="552"/>
      <c r="F690" s="552"/>
    </row>
    <row r="691" spans="3:6">
      <c r="C691" s="552"/>
      <c r="D691" s="552"/>
      <c r="E691" s="552"/>
      <c r="F691" s="552"/>
    </row>
    <row r="692" spans="3:6">
      <c r="C692" s="552"/>
      <c r="D692" s="552"/>
      <c r="E692" s="552"/>
      <c r="F692" s="552"/>
    </row>
    <row r="693" spans="3:6">
      <c r="C693" s="552"/>
      <c r="D693" s="552"/>
      <c r="E693" s="552"/>
      <c r="F693" s="552"/>
    </row>
    <row r="694" spans="3:6">
      <c r="C694" s="552"/>
      <c r="D694" s="552"/>
      <c r="E694" s="552"/>
      <c r="F694" s="552"/>
    </row>
    <row r="695" spans="3:6">
      <c r="C695" s="552"/>
      <c r="D695" s="552"/>
      <c r="E695" s="552"/>
      <c r="F695" s="552"/>
    </row>
    <row r="696" spans="3:6">
      <c r="C696" s="552"/>
      <c r="D696" s="552"/>
      <c r="E696" s="552"/>
      <c r="F696" s="552"/>
    </row>
    <row r="697" spans="3:6">
      <c r="C697" s="552"/>
      <c r="D697" s="552"/>
      <c r="E697" s="552"/>
      <c r="F697" s="552"/>
    </row>
    <row r="698" spans="3:6">
      <c r="C698" s="552"/>
      <c r="D698" s="552"/>
      <c r="E698" s="552"/>
      <c r="F698" s="552"/>
    </row>
    <row r="699" spans="3:6">
      <c r="C699" s="552"/>
      <c r="D699" s="552"/>
      <c r="E699" s="552"/>
      <c r="F699" s="552"/>
    </row>
    <row r="700" spans="3:6">
      <c r="C700" s="552"/>
      <c r="D700" s="552"/>
      <c r="E700" s="552"/>
      <c r="F700" s="552"/>
    </row>
    <row r="701" spans="3:6">
      <c r="C701" s="552"/>
      <c r="D701" s="552"/>
      <c r="E701" s="552"/>
      <c r="F701" s="552"/>
    </row>
    <row r="702" spans="3:6">
      <c r="C702" s="552"/>
      <c r="D702" s="552"/>
      <c r="E702" s="552"/>
      <c r="F702" s="552"/>
    </row>
    <row r="703" spans="3:6">
      <c r="C703" s="552"/>
      <c r="D703" s="552"/>
      <c r="E703" s="552"/>
      <c r="F703" s="552"/>
    </row>
    <row r="704" spans="3:6">
      <c r="C704" s="552"/>
      <c r="D704" s="552"/>
      <c r="E704" s="552"/>
      <c r="F704" s="552"/>
    </row>
    <row r="705" spans="3:6">
      <c r="C705" s="552"/>
      <c r="D705" s="552"/>
      <c r="E705" s="552"/>
      <c r="F705" s="552"/>
    </row>
    <row r="706" spans="3:6">
      <c r="C706" s="552"/>
      <c r="D706" s="552"/>
      <c r="E706" s="552"/>
      <c r="F706" s="552"/>
    </row>
    <row r="707" spans="3:6">
      <c r="C707" s="557"/>
      <c r="D707" s="557"/>
      <c r="E707" s="557"/>
      <c r="F707" s="557"/>
    </row>
    <row r="708" spans="3:6">
      <c r="C708" s="552"/>
      <c r="D708" s="552"/>
      <c r="E708" s="552"/>
      <c r="F708" s="552"/>
    </row>
    <row r="709" spans="3:6">
      <c r="C709" s="552"/>
      <c r="D709" s="552"/>
      <c r="E709" s="552"/>
      <c r="F709" s="552"/>
    </row>
    <row r="710" spans="3:6">
      <c r="C710" s="552"/>
      <c r="D710" s="552"/>
      <c r="E710" s="552"/>
      <c r="F710" s="552"/>
    </row>
    <row r="711" spans="3:6">
      <c r="C711" s="552"/>
      <c r="D711" s="552"/>
      <c r="E711" s="552"/>
      <c r="F711" s="552"/>
    </row>
    <row r="712" spans="3:6">
      <c r="C712" s="552"/>
      <c r="D712" s="552"/>
      <c r="E712" s="552"/>
      <c r="F712" s="552"/>
    </row>
    <row r="713" spans="3:6">
      <c r="C713" s="552"/>
      <c r="D713" s="552"/>
      <c r="E713" s="552"/>
      <c r="F713" s="552"/>
    </row>
    <row r="714" spans="3:6">
      <c r="C714" s="552"/>
      <c r="D714" s="552"/>
      <c r="E714" s="552"/>
      <c r="F714" s="552"/>
    </row>
    <row r="715" spans="3:6">
      <c r="C715" s="552"/>
      <c r="D715" s="552"/>
      <c r="E715" s="552"/>
      <c r="F715" s="552"/>
    </row>
    <row r="716" spans="3:6">
      <c r="C716" s="552"/>
      <c r="D716" s="552"/>
      <c r="E716" s="552"/>
      <c r="F716" s="552"/>
    </row>
    <row r="717" spans="3:6">
      <c r="C717" s="552"/>
      <c r="D717" s="552"/>
      <c r="E717" s="552"/>
      <c r="F717" s="552"/>
    </row>
    <row r="718" spans="3:6">
      <c r="C718" s="552"/>
      <c r="D718" s="552"/>
      <c r="E718" s="552"/>
      <c r="F718" s="552"/>
    </row>
    <row r="719" spans="3:6">
      <c r="C719" s="552"/>
      <c r="D719" s="552"/>
      <c r="E719" s="552"/>
      <c r="F719" s="552"/>
    </row>
    <row r="720" spans="3:6">
      <c r="C720" s="552"/>
      <c r="D720" s="552"/>
      <c r="E720" s="552"/>
      <c r="F720" s="552"/>
    </row>
    <row r="721" spans="3:6">
      <c r="C721" s="552"/>
      <c r="D721" s="552"/>
      <c r="E721" s="552"/>
      <c r="F721" s="552"/>
    </row>
    <row r="722" spans="3:6">
      <c r="C722" s="552"/>
      <c r="D722" s="552"/>
      <c r="E722" s="552"/>
      <c r="F722" s="552"/>
    </row>
    <row r="723" spans="3:6">
      <c r="C723" s="552"/>
      <c r="D723" s="552"/>
      <c r="E723" s="552"/>
      <c r="F723" s="552"/>
    </row>
    <row r="724" spans="3:6">
      <c r="C724" s="552"/>
      <c r="D724" s="552"/>
      <c r="E724" s="552"/>
      <c r="F724" s="552"/>
    </row>
    <row r="725" spans="3:6">
      <c r="C725" s="552"/>
      <c r="D725" s="552"/>
      <c r="E725" s="552"/>
      <c r="F725" s="552"/>
    </row>
    <row r="726" spans="3:6">
      <c r="C726" s="552"/>
      <c r="D726" s="552"/>
      <c r="E726" s="552"/>
      <c r="F726" s="552"/>
    </row>
    <row r="727" spans="3:6">
      <c r="C727" s="552"/>
      <c r="D727" s="552"/>
      <c r="E727" s="552"/>
      <c r="F727" s="552"/>
    </row>
    <row r="728" spans="3:6">
      <c r="C728" s="552"/>
      <c r="D728" s="552"/>
      <c r="E728" s="552"/>
      <c r="F728" s="552"/>
    </row>
    <row r="729" spans="3:6">
      <c r="C729" s="552"/>
      <c r="D729" s="552"/>
      <c r="E729" s="552"/>
      <c r="F729" s="552"/>
    </row>
    <row r="730" spans="3:6">
      <c r="C730" s="556"/>
      <c r="D730" s="556"/>
      <c r="E730" s="556"/>
      <c r="F730" s="556"/>
    </row>
    <row r="731" spans="3:6">
      <c r="C731" s="546"/>
      <c r="D731" s="546"/>
      <c r="E731" s="546"/>
      <c r="F731" s="546"/>
    </row>
    <row r="732" spans="3:6">
      <c r="C732" s="589"/>
      <c r="D732" s="589"/>
      <c r="E732" s="589"/>
      <c r="F732" s="589"/>
    </row>
    <row r="734" spans="3:6">
      <c r="C734" s="558"/>
      <c r="D734" s="560"/>
      <c r="E734" s="558"/>
      <c r="F734" s="558"/>
    </row>
    <row r="735" spans="3:6">
      <c r="C735" s="559"/>
      <c r="D735" s="559"/>
      <c r="E735" s="559"/>
      <c r="F735" s="559"/>
    </row>
    <row r="736" spans="3:6">
      <c r="C736" s="559"/>
      <c r="D736" s="559"/>
      <c r="E736" s="559"/>
      <c r="F736" s="559"/>
    </row>
    <row r="737" spans="3:6">
      <c r="C737" s="559"/>
      <c r="D737" s="559"/>
      <c r="E737" s="559"/>
      <c r="F737" s="559"/>
    </row>
    <row r="738" spans="3:6">
      <c r="C738" s="559"/>
      <c r="D738" s="559"/>
      <c r="E738" s="559"/>
      <c r="F738" s="559"/>
    </row>
    <row r="739" spans="3:6">
      <c r="C739" s="559"/>
      <c r="D739" s="559"/>
      <c r="E739" s="559"/>
      <c r="F739" s="559"/>
    </row>
    <row r="740" spans="3:6">
      <c r="C740" s="559"/>
      <c r="D740" s="559"/>
      <c r="E740" s="559"/>
      <c r="F740" s="559"/>
    </row>
    <row r="741" spans="3:6">
      <c r="C741" s="559"/>
      <c r="D741" s="559"/>
      <c r="E741" s="559"/>
      <c r="F741" s="559"/>
    </row>
    <row r="742" spans="3:6">
      <c r="C742" s="559"/>
      <c r="D742" s="559"/>
      <c r="E742" s="559"/>
      <c r="F742" s="559"/>
    </row>
    <row r="743" spans="3:6">
      <c r="C743" s="559"/>
      <c r="D743" s="559"/>
      <c r="E743" s="559"/>
      <c r="F743" s="559"/>
    </row>
    <row r="744" spans="3:6">
      <c r="C744" s="559"/>
      <c r="D744" s="559"/>
      <c r="E744" s="559"/>
      <c r="F744" s="559"/>
    </row>
    <row r="745" spans="3:6">
      <c r="C745" s="559"/>
      <c r="D745" s="559"/>
      <c r="E745" s="559"/>
      <c r="F745" s="559"/>
    </row>
    <row r="746" spans="3:6">
      <c r="C746" s="559"/>
      <c r="D746" s="559"/>
      <c r="E746" s="559"/>
      <c r="F746" s="559"/>
    </row>
    <row r="747" spans="3:6">
      <c r="C747" s="559"/>
      <c r="D747" s="559"/>
      <c r="E747" s="559"/>
      <c r="F747" s="559"/>
    </row>
    <row r="748" spans="3:6">
      <c r="C748" s="559"/>
      <c r="D748" s="559"/>
      <c r="E748" s="559"/>
      <c r="F748" s="559"/>
    </row>
    <row r="749" spans="3:6">
      <c r="C749" s="559"/>
      <c r="D749" s="559"/>
      <c r="E749" s="559"/>
      <c r="F749" s="559"/>
    </row>
    <row r="750" spans="3:6">
      <c r="C750" s="559"/>
      <c r="D750" s="559"/>
      <c r="E750" s="559"/>
      <c r="F750" s="559"/>
    </row>
    <row r="751" spans="3:6">
      <c r="C751" s="559"/>
      <c r="D751" s="559"/>
      <c r="E751" s="559"/>
      <c r="F751" s="559"/>
    </row>
    <row r="752" spans="3:6">
      <c r="C752" s="559"/>
      <c r="D752" s="559"/>
      <c r="E752" s="559"/>
      <c r="F752" s="559"/>
    </row>
    <row r="753" spans="3:6">
      <c r="C753" s="559"/>
      <c r="D753" s="559"/>
      <c r="E753" s="559"/>
      <c r="F753" s="559"/>
    </row>
    <row r="754" spans="3:6">
      <c r="C754" s="559"/>
      <c r="D754" s="559"/>
      <c r="E754" s="559"/>
      <c r="F754" s="559"/>
    </row>
    <row r="755" spans="3:6">
      <c r="C755" s="559"/>
      <c r="D755" s="559"/>
      <c r="E755" s="559"/>
      <c r="F755" s="559"/>
    </row>
    <row r="756" spans="3:6">
      <c r="C756" s="559"/>
      <c r="D756" s="559"/>
      <c r="E756" s="559"/>
      <c r="F756" s="559"/>
    </row>
    <row r="757" spans="3:6">
      <c r="C757" s="559"/>
      <c r="D757" s="559"/>
      <c r="E757" s="559"/>
      <c r="F757" s="559"/>
    </row>
    <row r="758" spans="3:6">
      <c r="C758" s="559"/>
      <c r="D758" s="559"/>
      <c r="E758" s="559"/>
      <c r="F758" s="559"/>
    </row>
    <row r="759" spans="3:6">
      <c r="C759" s="559"/>
      <c r="D759" s="559"/>
      <c r="E759" s="559"/>
      <c r="F759" s="559"/>
    </row>
    <row r="760" spans="3:6">
      <c r="C760" s="559"/>
      <c r="D760" s="559"/>
      <c r="E760" s="559"/>
      <c r="F760" s="559"/>
    </row>
    <row r="761" spans="3:6">
      <c r="C761" s="559"/>
      <c r="D761" s="559"/>
      <c r="E761" s="559"/>
      <c r="F761" s="559"/>
    </row>
    <row r="762" spans="3:6">
      <c r="C762" s="559"/>
      <c r="D762" s="559"/>
      <c r="E762" s="559"/>
      <c r="F762" s="559"/>
    </row>
    <row r="763" spans="3:6">
      <c r="C763" s="559"/>
      <c r="D763" s="559"/>
      <c r="E763" s="559"/>
      <c r="F763" s="559"/>
    </row>
    <row r="764" spans="3:6">
      <c r="C764" s="559"/>
      <c r="D764" s="559"/>
      <c r="E764" s="559"/>
      <c r="F764" s="559"/>
    </row>
    <row r="765" spans="3:6">
      <c r="C765" s="559"/>
      <c r="D765" s="559"/>
      <c r="E765" s="559"/>
      <c r="F765" s="559"/>
    </row>
    <row r="766" spans="3:6">
      <c r="C766" s="559"/>
      <c r="D766" s="559"/>
      <c r="E766" s="559"/>
      <c r="F766" s="559"/>
    </row>
    <row r="767" spans="3:6">
      <c r="C767" s="559"/>
      <c r="D767" s="559"/>
      <c r="E767" s="559"/>
      <c r="F767" s="559"/>
    </row>
    <row r="768" spans="3:6">
      <c r="C768" s="559"/>
      <c r="D768" s="559"/>
      <c r="E768" s="559"/>
      <c r="F768" s="559"/>
    </row>
    <row r="769" spans="3:6">
      <c r="C769" s="559"/>
      <c r="D769" s="559"/>
      <c r="E769" s="559"/>
      <c r="F769" s="559"/>
    </row>
    <row r="770" spans="3:6">
      <c r="C770" s="559"/>
      <c r="D770" s="559"/>
      <c r="E770" s="559"/>
      <c r="F770" s="559"/>
    </row>
    <row r="771" spans="3:6">
      <c r="C771" s="559"/>
      <c r="D771" s="559"/>
      <c r="E771" s="559"/>
      <c r="F771" s="559"/>
    </row>
    <row r="772" spans="3:6">
      <c r="C772" s="559"/>
      <c r="D772" s="559"/>
      <c r="E772" s="559"/>
      <c r="F772" s="559"/>
    </row>
    <row r="773" spans="3:6">
      <c r="C773" s="559"/>
      <c r="D773" s="559"/>
      <c r="E773" s="559"/>
      <c r="F773" s="559"/>
    </row>
    <row r="774" spans="3:6">
      <c r="C774" s="559"/>
      <c r="D774" s="559"/>
      <c r="E774" s="559"/>
      <c r="F774" s="559"/>
    </row>
    <row r="775" spans="3:6">
      <c r="C775" s="559"/>
      <c r="D775" s="559"/>
      <c r="E775" s="559"/>
      <c r="F775" s="559"/>
    </row>
    <row r="776" spans="3:6">
      <c r="C776" s="559"/>
      <c r="D776" s="559"/>
      <c r="E776" s="559"/>
      <c r="F776" s="559"/>
    </row>
    <row r="777" spans="3:6">
      <c r="C777" s="559"/>
      <c r="D777" s="559"/>
      <c r="E777" s="559"/>
      <c r="F777" s="559"/>
    </row>
    <row r="778" spans="3:6">
      <c r="C778" s="559"/>
      <c r="D778" s="559"/>
      <c r="E778" s="559"/>
      <c r="F778" s="559"/>
    </row>
    <row r="779" spans="3:6">
      <c r="C779" s="559"/>
      <c r="D779" s="559"/>
      <c r="E779" s="559"/>
      <c r="F779" s="559"/>
    </row>
    <row r="780" spans="3:6">
      <c r="C780" s="559"/>
      <c r="D780" s="559"/>
      <c r="E780" s="559"/>
      <c r="F780" s="559"/>
    </row>
    <row r="781" spans="3:6">
      <c r="C781" s="559"/>
      <c r="D781" s="559"/>
      <c r="E781" s="559"/>
      <c r="F781" s="559"/>
    </row>
    <row r="782" spans="3:6">
      <c r="C782" s="559"/>
      <c r="D782" s="559"/>
      <c r="E782" s="559"/>
      <c r="F782" s="559"/>
    </row>
    <row r="783" spans="3:6">
      <c r="C783" s="559"/>
      <c r="D783" s="559"/>
      <c r="E783" s="559"/>
      <c r="F783" s="559"/>
    </row>
    <row r="784" spans="3:6">
      <c r="C784" s="559"/>
      <c r="D784" s="559"/>
      <c r="E784" s="559"/>
      <c r="F784" s="559"/>
    </row>
    <row r="785" spans="3:6">
      <c r="C785" s="559"/>
      <c r="D785" s="559"/>
      <c r="E785" s="559"/>
      <c r="F785" s="559"/>
    </row>
    <row r="786" spans="3:6">
      <c r="C786" s="559"/>
      <c r="D786" s="559"/>
      <c r="E786" s="559"/>
      <c r="F786" s="559"/>
    </row>
    <row r="787" spans="3:6">
      <c r="C787" s="559"/>
      <c r="D787" s="559"/>
      <c r="E787" s="559"/>
      <c r="F787" s="559"/>
    </row>
    <row r="788" spans="3:6">
      <c r="C788" s="559"/>
      <c r="D788" s="559"/>
      <c r="E788" s="559"/>
      <c r="F788" s="559"/>
    </row>
    <row r="789" spans="3:6">
      <c r="C789" s="559"/>
      <c r="D789" s="559"/>
      <c r="E789" s="559"/>
      <c r="F789" s="559"/>
    </row>
    <row r="790" spans="3:6">
      <c r="C790" s="559"/>
      <c r="D790" s="559"/>
      <c r="E790" s="559"/>
      <c r="F790" s="559"/>
    </row>
    <row r="791" spans="3:6">
      <c r="C791" s="559"/>
      <c r="D791" s="559"/>
      <c r="E791" s="559"/>
      <c r="F791" s="559"/>
    </row>
    <row r="792" spans="3:6">
      <c r="C792" s="559"/>
      <c r="D792" s="559"/>
      <c r="E792" s="559"/>
      <c r="F792" s="559"/>
    </row>
    <row r="793" spans="3:6">
      <c r="C793" s="559"/>
      <c r="D793" s="559"/>
      <c r="E793" s="559"/>
      <c r="F793" s="559"/>
    </row>
    <row r="794" spans="3:6">
      <c r="C794" s="559"/>
      <c r="D794" s="559"/>
      <c r="E794" s="559"/>
      <c r="F794" s="559"/>
    </row>
    <row r="795" spans="3:6">
      <c r="C795" s="559"/>
      <c r="D795" s="559"/>
      <c r="E795" s="559"/>
      <c r="F795" s="559"/>
    </row>
    <row r="796" spans="3:6">
      <c r="C796" s="559"/>
      <c r="D796" s="559"/>
      <c r="E796" s="559"/>
      <c r="F796" s="559"/>
    </row>
    <row r="797" spans="3:6">
      <c r="C797" s="559"/>
      <c r="D797" s="559"/>
      <c r="E797" s="559"/>
      <c r="F797" s="559"/>
    </row>
    <row r="798" spans="3:6">
      <c r="C798" s="559"/>
      <c r="D798" s="559"/>
      <c r="E798" s="559"/>
      <c r="F798" s="559"/>
    </row>
    <row r="799" spans="3:6">
      <c r="C799" s="559"/>
      <c r="D799" s="559"/>
      <c r="E799" s="559"/>
      <c r="F799" s="559"/>
    </row>
    <row r="800" spans="3:6">
      <c r="C800" s="559"/>
      <c r="D800" s="559"/>
      <c r="E800" s="559"/>
      <c r="F800" s="559"/>
    </row>
    <row r="801" spans="3:6">
      <c r="C801" s="559"/>
      <c r="D801" s="559"/>
      <c r="E801" s="559"/>
      <c r="F801" s="559"/>
    </row>
    <row r="802" spans="3:6">
      <c r="C802" s="559"/>
      <c r="D802" s="559"/>
      <c r="E802" s="559"/>
      <c r="F802" s="559"/>
    </row>
    <row r="803" spans="3:6">
      <c r="C803" s="559"/>
      <c r="D803" s="559"/>
      <c r="E803" s="559"/>
      <c r="F803" s="559"/>
    </row>
    <row r="804" spans="3:6">
      <c r="C804" s="559"/>
      <c r="D804" s="559"/>
      <c r="E804" s="559"/>
      <c r="F804" s="559"/>
    </row>
    <row r="805" spans="3:6">
      <c r="C805" s="559"/>
      <c r="D805" s="559"/>
      <c r="E805" s="559"/>
      <c r="F805" s="559"/>
    </row>
    <row r="806" spans="3:6">
      <c r="C806" s="559"/>
      <c r="D806" s="559"/>
      <c r="E806" s="559"/>
      <c r="F806" s="559"/>
    </row>
    <row r="807" spans="3:6">
      <c r="C807" s="559"/>
      <c r="D807" s="559"/>
      <c r="E807" s="559"/>
      <c r="F807" s="559"/>
    </row>
    <row r="808" spans="3:6">
      <c r="C808" s="559"/>
      <c r="D808" s="559"/>
      <c r="E808" s="559"/>
      <c r="F808" s="559"/>
    </row>
    <row r="809" spans="3:6">
      <c r="C809" s="559"/>
      <c r="D809" s="559"/>
      <c r="E809" s="559"/>
      <c r="F809" s="559"/>
    </row>
    <row r="810" spans="3:6">
      <c r="C810" s="559"/>
      <c r="D810" s="559"/>
      <c r="E810" s="559"/>
      <c r="F810" s="559"/>
    </row>
    <row r="811" spans="3:6">
      <c r="C811" s="559"/>
      <c r="D811" s="559"/>
      <c r="E811" s="559"/>
      <c r="F811" s="559"/>
    </row>
    <row r="812" spans="3:6">
      <c r="C812" s="559"/>
      <c r="D812" s="559"/>
      <c r="E812" s="559"/>
      <c r="F812" s="559"/>
    </row>
    <row r="813" spans="3:6">
      <c r="C813" s="559"/>
      <c r="D813" s="559"/>
      <c r="E813" s="559"/>
      <c r="F813" s="559"/>
    </row>
    <row r="814" spans="3:6">
      <c r="C814" s="559"/>
      <c r="D814" s="559"/>
      <c r="E814" s="559"/>
      <c r="F814" s="559"/>
    </row>
    <row r="815" spans="3:6">
      <c r="C815" s="559"/>
      <c r="D815" s="559"/>
      <c r="E815" s="559"/>
      <c r="F815" s="559"/>
    </row>
    <row r="816" spans="3:6">
      <c r="C816" s="559"/>
      <c r="D816" s="559"/>
      <c r="E816" s="559"/>
      <c r="F816" s="559"/>
    </row>
    <row r="817" spans="3:6">
      <c r="C817" s="559"/>
      <c r="D817" s="559"/>
      <c r="E817" s="559"/>
      <c r="F817" s="559"/>
    </row>
    <row r="818" spans="3:6">
      <c r="C818" s="559"/>
      <c r="D818" s="559"/>
      <c r="E818" s="559"/>
      <c r="F818" s="559"/>
    </row>
    <row r="819" spans="3:6">
      <c r="C819" s="559"/>
      <c r="D819" s="559"/>
      <c r="E819" s="559"/>
      <c r="F819" s="559"/>
    </row>
    <row r="820" spans="3:6">
      <c r="C820" s="559"/>
      <c r="D820" s="559"/>
      <c r="E820" s="559"/>
      <c r="F820" s="559"/>
    </row>
    <row r="821" spans="3:6">
      <c r="C821" s="559"/>
      <c r="D821" s="559"/>
      <c r="E821" s="559"/>
      <c r="F821" s="559"/>
    </row>
    <row r="822" spans="3:6">
      <c r="C822" s="559"/>
      <c r="D822" s="559"/>
      <c r="E822" s="559"/>
      <c r="F822" s="559"/>
    </row>
    <row r="823" spans="3:6">
      <c r="C823" s="559"/>
      <c r="D823" s="559"/>
      <c r="E823" s="559"/>
      <c r="F823" s="559"/>
    </row>
    <row r="824" spans="3:6">
      <c r="C824" s="559"/>
      <c r="D824" s="559"/>
      <c r="E824" s="559"/>
      <c r="F824" s="559"/>
    </row>
    <row r="825" spans="3:6">
      <c r="C825" s="559"/>
      <c r="D825" s="559"/>
      <c r="E825" s="559"/>
      <c r="F825" s="559"/>
    </row>
    <row r="826" spans="3:6">
      <c r="C826" s="559"/>
      <c r="D826" s="559"/>
      <c r="E826" s="559"/>
      <c r="F826" s="559"/>
    </row>
    <row r="827" spans="3:6">
      <c r="C827" s="559"/>
      <c r="D827" s="559"/>
      <c r="E827" s="559"/>
      <c r="F827" s="559"/>
    </row>
    <row r="828" spans="3:6">
      <c r="C828" s="559"/>
      <c r="D828" s="559"/>
      <c r="E828" s="559"/>
      <c r="F828" s="559"/>
    </row>
    <row r="829" spans="3:6">
      <c r="C829" s="559"/>
      <c r="D829" s="559"/>
      <c r="E829" s="559"/>
      <c r="F829" s="559"/>
    </row>
    <row r="830" spans="3:6">
      <c r="C830" s="559"/>
      <c r="D830" s="559"/>
      <c r="E830" s="559"/>
      <c r="F830" s="559"/>
    </row>
    <row r="831" spans="3:6">
      <c r="C831" s="559"/>
      <c r="D831" s="559"/>
      <c r="E831" s="559"/>
      <c r="F831" s="559"/>
    </row>
    <row r="832" spans="3:6">
      <c r="C832" s="559"/>
      <c r="D832" s="559"/>
      <c r="E832" s="559"/>
      <c r="F832" s="559"/>
    </row>
    <row r="833" spans="3:6">
      <c r="C833" s="559"/>
      <c r="D833" s="559"/>
      <c r="E833" s="559"/>
      <c r="F833" s="559"/>
    </row>
    <row r="834" spans="3:6">
      <c r="C834" s="559"/>
      <c r="D834" s="559"/>
      <c r="E834" s="559"/>
      <c r="F834" s="559"/>
    </row>
    <row r="835" spans="3:6">
      <c r="C835" s="559"/>
      <c r="D835" s="559"/>
      <c r="E835" s="559"/>
      <c r="F835" s="559"/>
    </row>
    <row r="836" spans="3:6">
      <c r="C836" s="559"/>
      <c r="D836" s="559"/>
      <c r="E836" s="559"/>
      <c r="F836" s="559"/>
    </row>
    <row r="837" spans="3:6">
      <c r="C837" s="559"/>
      <c r="D837" s="559"/>
      <c r="E837" s="559"/>
      <c r="F837" s="559"/>
    </row>
    <row r="838" spans="3:6">
      <c r="C838" s="559"/>
      <c r="D838" s="559"/>
      <c r="E838" s="559"/>
      <c r="F838" s="559"/>
    </row>
    <row r="839" spans="3:6">
      <c r="C839" s="559"/>
      <c r="D839" s="559"/>
      <c r="E839" s="559"/>
      <c r="F839" s="559"/>
    </row>
    <row r="840" spans="3:6">
      <c r="C840" s="559"/>
      <c r="D840" s="559"/>
      <c r="E840" s="559"/>
      <c r="F840" s="559"/>
    </row>
    <row r="841" spans="3:6">
      <c r="C841" s="559"/>
      <c r="D841" s="559"/>
      <c r="E841" s="559"/>
      <c r="F841" s="559"/>
    </row>
    <row r="842" spans="3:6">
      <c r="C842" s="559"/>
      <c r="D842" s="559"/>
      <c r="E842" s="559"/>
      <c r="F842" s="559"/>
    </row>
    <row r="843" spans="3:6">
      <c r="C843" s="559"/>
      <c r="D843" s="559"/>
      <c r="E843" s="559"/>
      <c r="F843" s="559"/>
    </row>
    <row r="844" spans="3:6">
      <c r="C844" s="559"/>
      <c r="D844" s="559"/>
      <c r="E844" s="559"/>
      <c r="F844" s="559"/>
    </row>
    <row r="845" spans="3:6">
      <c r="C845" s="559"/>
      <c r="D845" s="559"/>
      <c r="E845" s="559"/>
      <c r="F845" s="559"/>
    </row>
    <row r="846" spans="3:6">
      <c r="C846" s="559"/>
      <c r="D846" s="559"/>
      <c r="E846" s="559"/>
      <c r="F846" s="559"/>
    </row>
    <row r="847" spans="3:6">
      <c r="C847" s="559"/>
      <c r="D847" s="559"/>
      <c r="E847" s="559"/>
      <c r="F847" s="559"/>
    </row>
    <row r="848" spans="3:6">
      <c r="C848" s="559"/>
      <c r="D848" s="559"/>
      <c r="E848" s="559"/>
      <c r="F848" s="559"/>
    </row>
    <row r="849" spans="3:6">
      <c r="C849" s="559"/>
      <c r="D849" s="559"/>
      <c r="E849" s="559"/>
      <c r="F849" s="559"/>
    </row>
    <row r="850" spans="3:6">
      <c r="C850" s="559"/>
      <c r="D850" s="559"/>
      <c r="E850" s="559"/>
      <c r="F850" s="559"/>
    </row>
    <row r="851" spans="3:6">
      <c r="C851" s="559"/>
      <c r="D851" s="559"/>
      <c r="E851" s="559"/>
      <c r="F851" s="559"/>
    </row>
    <row r="852" spans="3:6">
      <c r="C852" s="559"/>
      <c r="D852" s="559"/>
      <c r="E852" s="559"/>
      <c r="F852" s="559"/>
    </row>
    <row r="853" spans="3:6">
      <c r="C853" s="559"/>
      <c r="D853" s="559"/>
      <c r="E853" s="559"/>
      <c r="F853" s="559"/>
    </row>
    <row r="854" spans="3:6">
      <c r="C854" s="559"/>
      <c r="D854" s="559"/>
      <c r="E854" s="559"/>
      <c r="F854" s="559"/>
    </row>
    <row r="855" spans="3:6">
      <c r="C855" s="559"/>
      <c r="D855" s="559"/>
      <c r="E855" s="559"/>
      <c r="F855" s="559"/>
    </row>
    <row r="856" spans="3:6">
      <c r="C856" s="559"/>
      <c r="D856" s="559"/>
      <c r="E856" s="559"/>
      <c r="F856" s="559"/>
    </row>
    <row r="857" spans="3:6">
      <c r="C857" s="559"/>
      <c r="D857" s="559"/>
      <c r="E857" s="559"/>
      <c r="F857" s="559"/>
    </row>
    <row r="858" spans="3:6">
      <c r="C858" s="559"/>
      <c r="D858" s="559"/>
      <c r="E858" s="559"/>
      <c r="F858" s="559"/>
    </row>
    <row r="859" spans="3:6">
      <c r="C859" s="559"/>
      <c r="D859" s="559"/>
      <c r="E859" s="559"/>
      <c r="F859" s="559"/>
    </row>
    <row r="860" spans="3:6">
      <c r="C860" s="559"/>
      <c r="D860" s="559"/>
      <c r="E860" s="559"/>
      <c r="F860" s="559"/>
    </row>
    <row r="861" spans="3:6">
      <c r="C861" s="559"/>
      <c r="D861" s="559"/>
      <c r="E861" s="559"/>
      <c r="F861" s="559"/>
    </row>
    <row r="862" spans="3:6">
      <c r="C862" s="559"/>
      <c r="D862" s="559"/>
      <c r="E862" s="559"/>
      <c r="F862" s="559"/>
    </row>
    <row r="863" spans="3:6">
      <c r="C863" s="559"/>
      <c r="D863" s="559"/>
      <c r="E863" s="559"/>
      <c r="F863" s="559"/>
    </row>
    <row r="864" spans="3:6">
      <c r="C864" s="559"/>
      <c r="D864" s="559"/>
      <c r="E864" s="559"/>
      <c r="F864" s="559"/>
    </row>
    <row r="865" spans="3:6">
      <c r="C865" s="559"/>
      <c r="D865" s="559"/>
      <c r="E865" s="559"/>
      <c r="F865" s="559"/>
    </row>
    <row r="866" spans="3:6">
      <c r="C866" s="559"/>
      <c r="D866" s="559"/>
      <c r="E866" s="559"/>
      <c r="F866" s="559"/>
    </row>
    <row r="867" spans="3:6">
      <c r="C867" s="559"/>
      <c r="D867" s="559"/>
      <c r="E867" s="559"/>
      <c r="F867" s="559"/>
    </row>
    <row r="868" spans="3:6">
      <c r="C868" s="559"/>
      <c r="D868" s="559"/>
      <c r="E868" s="559"/>
      <c r="F868" s="559"/>
    </row>
    <row r="869" spans="3:6">
      <c r="C869" s="559"/>
      <c r="D869" s="559"/>
      <c r="E869" s="559"/>
      <c r="F869" s="559"/>
    </row>
    <row r="870" spans="3:6">
      <c r="C870" s="559"/>
      <c r="D870" s="559"/>
      <c r="E870" s="559"/>
      <c r="F870" s="559"/>
    </row>
    <row r="871" spans="3:6">
      <c r="C871" s="559"/>
      <c r="D871" s="559"/>
      <c r="E871" s="559"/>
      <c r="F871" s="559"/>
    </row>
    <row r="872" spans="3:6">
      <c r="C872" s="559"/>
      <c r="D872" s="559"/>
      <c r="E872" s="559"/>
      <c r="F872" s="559"/>
    </row>
    <row r="873" spans="3:6">
      <c r="C873" s="559"/>
      <c r="D873" s="559"/>
      <c r="E873" s="559"/>
      <c r="F873" s="559"/>
    </row>
    <row r="874" spans="3:6">
      <c r="C874" s="559"/>
      <c r="D874" s="559"/>
      <c r="E874" s="559"/>
      <c r="F874" s="559"/>
    </row>
    <row r="875" spans="3:6">
      <c r="C875" s="559"/>
      <c r="D875" s="559"/>
      <c r="E875" s="559"/>
      <c r="F875" s="559"/>
    </row>
    <row r="876" spans="3:6">
      <c r="C876" s="559"/>
      <c r="D876" s="559"/>
      <c r="E876" s="559"/>
      <c r="F876" s="559"/>
    </row>
    <row r="877" spans="3:6">
      <c r="C877" s="559"/>
      <c r="D877" s="559"/>
      <c r="E877" s="559"/>
      <c r="F877" s="559"/>
    </row>
    <row r="878" spans="3:6">
      <c r="C878" s="559"/>
      <c r="D878" s="559"/>
      <c r="E878" s="559"/>
      <c r="F878" s="559"/>
    </row>
    <row r="879" spans="3:6">
      <c r="C879" s="559"/>
      <c r="D879" s="559"/>
      <c r="E879" s="559"/>
      <c r="F879" s="559"/>
    </row>
    <row r="880" spans="3:6">
      <c r="C880" s="559"/>
      <c r="D880" s="559"/>
      <c r="E880" s="559"/>
      <c r="F880" s="559"/>
    </row>
    <row r="881" spans="3:6">
      <c r="C881" s="559"/>
      <c r="D881" s="559"/>
      <c r="E881" s="559"/>
      <c r="F881" s="559"/>
    </row>
    <row r="882" spans="3:6">
      <c r="C882" s="559"/>
      <c r="D882" s="559"/>
      <c r="E882" s="559"/>
      <c r="F882" s="559"/>
    </row>
    <row r="883" spans="3:6">
      <c r="C883" s="559"/>
      <c r="D883" s="559"/>
      <c r="E883" s="559"/>
      <c r="F883" s="559"/>
    </row>
    <row r="884" spans="3:6">
      <c r="C884" s="559"/>
      <c r="D884" s="559"/>
      <c r="E884" s="559"/>
      <c r="F884" s="559"/>
    </row>
    <row r="885" spans="3:6">
      <c r="C885" s="559"/>
      <c r="D885" s="559"/>
      <c r="E885" s="559"/>
      <c r="F885" s="559"/>
    </row>
    <row r="886" spans="3:6">
      <c r="C886" s="559"/>
      <c r="D886" s="559"/>
      <c r="E886" s="559"/>
      <c r="F886" s="559"/>
    </row>
    <row r="887" spans="3:6">
      <c r="C887" s="559"/>
      <c r="D887" s="559"/>
      <c r="E887" s="559"/>
      <c r="F887" s="559"/>
    </row>
    <row r="888" spans="3:6">
      <c r="C888" s="559"/>
      <c r="D888" s="559"/>
      <c r="E888" s="559"/>
      <c r="F888" s="559"/>
    </row>
    <row r="889" spans="3:6">
      <c r="C889" s="559"/>
      <c r="D889" s="559"/>
      <c r="E889" s="559"/>
      <c r="F889" s="559"/>
    </row>
    <row r="890" spans="3:6">
      <c r="C890" s="559"/>
      <c r="D890" s="559"/>
      <c r="E890" s="559"/>
      <c r="F890" s="559"/>
    </row>
    <row r="891" spans="3:6">
      <c r="C891" s="559"/>
      <c r="D891" s="559"/>
      <c r="E891" s="559"/>
      <c r="F891" s="559"/>
    </row>
    <row r="892" spans="3:6">
      <c r="C892" s="559"/>
      <c r="D892" s="559"/>
      <c r="E892" s="559"/>
      <c r="F892" s="559"/>
    </row>
    <row r="893" spans="3:6">
      <c r="C893" s="559"/>
      <c r="D893" s="559"/>
      <c r="E893" s="559"/>
      <c r="F893" s="559"/>
    </row>
    <row r="894" spans="3:6">
      <c r="C894" s="559"/>
      <c r="D894" s="559"/>
      <c r="E894" s="559"/>
      <c r="F894" s="559"/>
    </row>
    <row r="895" spans="3:6">
      <c r="C895" s="559"/>
      <c r="D895" s="559"/>
      <c r="E895" s="559"/>
      <c r="F895" s="559"/>
    </row>
    <row r="896" spans="3:6">
      <c r="C896" s="559"/>
      <c r="D896" s="559"/>
      <c r="E896" s="559"/>
      <c r="F896" s="559"/>
    </row>
    <row r="897" spans="3:6">
      <c r="C897" s="559"/>
      <c r="D897" s="559"/>
      <c r="E897" s="559"/>
      <c r="F897" s="559"/>
    </row>
    <row r="898" spans="3:6">
      <c r="C898" s="559"/>
      <c r="D898" s="559"/>
      <c r="E898" s="559"/>
      <c r="F898" s="559"/>
    </row>
    <row r="899" spans="3:6">
      <c r="C899" s="559"/>
      <c r="D899" s="559"/>
      <c r="E899" s="559"/>
      <c r="F899" s="559"/>
    </row>
    <row r="900" spans="3:6">
      <c r="C900" s="559"/>
      <c r="D900" s="559"/>
      <c r="E900" s="559"/>
      <c r="F900" s="559"/>
    </row>
    <row r="901" spans="3:6">
      <c r="C901" s="559"/>
      <c r="D901" s="559"/>
      <c r="E901" s="559"/>
      <c r="F901" s="559"/>
    </row>
    <row r="902" spans="3:6">
      <c r="C902" s="559"/>
      <c r="D902" s="559"/>
      <c r="E902" s="559"/>
      <c r="F902" s="559"/>
    </row>
    <row r="903" spans="3:6">
      <c r="C903" s="559"/>
      <c r="D903" s="559"/>
      <c r="E903" s="559"/>
      <c r="F903" s="559"/>
    </row>
    <row r="904" spans="3:6">
      <c r="C904" s="559"/>
      <c r="D904" s="559"/>
      <c r="E904" s="559"/>
      <c r="F904" s="559"/>
    </row>
    <row r="905" spans="3:6">
      <c r="C905" s="559"/>
      <c r="D905" s="559"/>
      <c r="E905" s="559"/>
      <c r="F905" s="559"/>
    </row>
    <row r="906" spans="3:6">
      <c r="C906" s="559"/>
      <c r="D906" s="559"/>
      <c r="E906" s="559"/>
      <c r="F906" s="559"/>
    </row>
    <row r="907" spans="3:6">
      <c r="C907" s="559"/>
      <c r="D907" s="559"/>
      <c r="E907" s="559"/>
      <c r="F907" s="559"/>
    </row>
    <row r="908" spans="3:6">
      <c r="C908" s="559"/>
      <c r="D908" s="559"/>
      <c r="E908" s="559"/>
      <c r="F908" s="559"/>
    </row>
    <row r="909" spans="3:6">
      <c r="C909" s="559"/>
      <c r="D909" s="559"/>
      <c r="E909" s="559"/>
      <c r="F909" s="559"/>
    </row>
    <row r="910" spans="3:6">
      <c r="C910" s="559"/>
      <c r="D910" s="559"/>
      <c r="E910" s="559"/>
      <c r="F910" s="559"/>
    </row>
    <row r="911" spans="3:6">
      <c r="C911" s="559"/>
      <c r="D911" s="559"/>
      <c r="E911" s="559"/>
      <c r="F911" s="559"/>
    </row>
    <row r="912" spans="3:6">
      <c r="C912" s="559"/>
      <c r="D912" s="559"/>
      <c r="E912" s="559"/>
      <c r="F912" s="559"/>
    </row>
    <row r="913" spans="3:6">
      <c r="C913" s="559"/>
      <c r="D913" s="559"/>
      <c r="E913" s="559"/>
      <c r="F913" s="559"/>
    </row>
    <row r="914" spans="3:6">
      <c r="C914" s="559"/>
      <c r="D914" s="559"/>
      <c r="E914" s="559"/>
      <c r="F914" s="559"/>
    </row>
    <row r="915" spans="3:6">
      <c r="C915" s="559"/>
      <c r="D915" s="559"/>
      <c r="E915" s="559"/>
      <c r="F915" s="559"/>
    </row>
    <row r="916" spans="3:6">
      <c r="C916" s="559"/>
      <c r="D916" s="559"/>
      <c r="E916" s="559"/>
      <c r="F916" s="559"/>
    </row>
    <row r="917" spans="3:6">
      <c r="C917" s="559"/>
      <c r="D917" s="559"/>
      <c r="E917" s="559"/>
      <c r="F917" s="559"/>
    </row>
    <row r="918" spans="3:6">
      <c r="C918" s="559"/>
      <c r="D918" s="559"/>
      <c r="E918" s="559"/>
      <c r="F918" s="559"/>
    </row>
    <row r="919" spans="3:6">
      <c r="C919" s="559"/>
      <c r="D919" s="559"/>
      <c r="E919" s="559"/>
      <c r="F919" s="559"/>
    </row>
    <row r="920" spans="3:6">
      <c r="C920" s="559"/>
      <c r="D920" s="559"/>
      <c r="E920" s="559"/>
      <c r="F920" s="559"/>
    </row>
    <row r="921" spans="3:6">
      <c r="C921" s="559"/>
      <c r="D921" s="559"/>
      <c r="E921" s="559"/>
      <c r="F921" s="559"/>
    </row>
    <row r="922" spans="3:6">
      <c r="C922" s="559"/>
      <c r="D922" s="559"/>
      <c r="E922" s="559"/>
      <c r="F922" s="559"/>
    </row>
    <row r="923" spans="3:6">
      <c r="C923" s="559"/>
      <c r="D923" s="559"/>
      <c r="E923" s="559"/>
      <c r="F923" s="559"/>
    </row>
    <row r="924" spans="3:6">
      <c r="C924" s="559"/>
      <c r="D924" s="559"/>
      <c r="E924" s="559"/>
      <c r="F924" s="559"/>
    </row>
    <row r="925" spans="3:6">
      <c r="C925" s="559"/>
      <c r="D925" s="559"/>
      <c r="E925" s="559"/>
      <c r="F925" s="559"/>
    </row>
    <row r="926" spans="3:6">
      <c r="C926" s="559"/>
      <c r="D926" s="559"/>
      <c r="E926" s="559"/>
      <c r="F926" s="559"/>
    </row>
    <row r="927" spans="3:6">
      <c r="C927" s="559"/>
      <c r="D927" s="559"/>
      <c r="E927" s="559"/>
      <c r="F927" s="559"/>
    </row>
    <row r="928" spans="3:6">
      <c r="C928" s="559"/>
      <c r="D928" s="559"/>
      <c r="E928" s="559"/>
      <c r="F928" s="559"/>
    </row>
    <row r="929" spans="3:6">
      <c r="C929" s="559"/>
      <c r="D929" s="559"/>
      <c r="E929" s="559"/>
      <c r="F929" s="559"/>
    </row>
    <row r="930" spans="3:6">
      <c r="C930" s="559"/>
      <c r="D930" s="559"/>
      <c r="E930" s="559"/>
      <c r="F930" s="559"/>
    </row>
    <row r="931" spans="3:6">
      <c r="C931" s="559"/>
      <c r="D931" s="559"/>
      <c r="E931" s="559"/>
      <c r="F931" s="559"/>
    </row>
    <row r="932" spans="3:6">
      <c r="C932" s="559"/>
      <c r="D932" s="559"/>
      <c r="E932" s="559"/>
      <c r="F932" s="559"/>
    </row>
    <row r="933" spans="3:6">
      <c r="C933" s="559"/>
      <c r="D933" s="559"/>
      <c r="E933" s="559"/>
      <c r="F933" s="559"/>
    </row>
    <row r="934" spans="3:6">
      <c r="C934" s="559"/>
      <c r="D934" s="559"/>
      <c r="E934" s="559"/>
      <c r="F934" s="559"/>
    </row>
    <row r="935" spans="3:6">
      <c r="C935" s="559"/>
      <c r="D935" s="559"/>
      <c r="E935" s="559"/>
      <c r="F935" s="559"/>
    </row>
    <row r="936" spans="3:6">
      <c r="C936" s="559"/>
      <c r="D936" s="559"/>
      <c r="E936" s="559"/>
      <c r="F936" s="559"/>
    </row>
    <row r="937" spans="3:6">
      <c r="C937" s="559"/>
      <c r="D937" s="559"/>
      <c r="E937" s="559"/>
      <c r="F937" s="559"/>
    </row>
    <row r="938" spans="3:6">
      <c r="C938" s="559"/>
      <c r="D938" s="559"/>
      <c r="E938" s="559"/>
      <c r="F938" s="559"/>
    </row>
    <row r="939" spans="3:6">
      <c r="C939" s="559"/>
      <c r="D939" s="559"/>
      <c r="E939" s="559"/>
      <c r="F939" s="559"/>
    </row>
    <row r="940" spans="3:6">
      <c r="C940" s="559"/>
      <c r="D940" s="559"/>
      <c r="E940" s="559"/>
      <c r="F940" s="559"/>
    </row>
    <row r="941" spans="3:6">
      <c r="C941" s="559"/>
      <c r="D941" s="559"/>
      <c r="E941" s="559"/>
      <c r="F941" s="559"/>
    </row>
    <row r="942" spans="3:6">
      <c r="C942" s="559"/>
      <c r="D942" s="559"/>
      <c r="E942" s="559"/>
      <c r="F942" s="559"/>
    </row>
    <row r="943" spans="3:6">
      <c r="C943" s="559"/>
      <c r="D943" s="559"/>
      <c r="E943" s="559"/>
      <c r="F943" s="559"/>
    </row>
    <row r="944" spans="3:6">
      <c r="C944" s="559"/>
      <c r="D944" s="559"/>
      <c r="E944" s="559"/>
      <c r="F944" s="559"/>
    </row>
    <row r="945" spans="3:6">
      <c r="C945" s="559"/>
      <c r="D945" s="559"/>
      <c r="E945" s="559"/>
      <c r="F945" s="559"/>
    </row>
    <row r="946" spans="3:6">
      <c r="C946" s="559"/>
      <c r="D946" s="559"/>
      <c r="E946" s="559"/>
      <c r="F946" s="559"/>
    </row>
    <row r="947" spans="3:6">
      <c r="C947" s="559"/>
      <c r="D947" s="559"/>
      <c r="E947" s="559"/>
      <c r="F947" s="559"/>
    </row>
    <row r="948" spans="3:6">
      <c r="C948" s="559"/>
      <c r="D948" s="559"/>
      <c r="E948" s="559"/>
      <c r="F948" s="559"/>
    </row>
    <row r="949" spans="3:6">
      <c r="C949" s="559"/>
      <c r="D949" s="559"/>
      <c r="E949" s="559"/>
      <c r="F949" s="559"/>
    </row>
    <row r="950" spans="3:6">
      <c r="C950" s="559"/>
      <c r="D950" s="559"/>
      <c r="E950" s="559"/>
      <c r="F950" s="559"/>
    </row>
    <row r="951" spans="3:6">
      <c r="C951" s="559"/>
      <c r="D951" s="559"/>
      <c r="E951" s="559"/>
      <c r="F951" s="559"/>
    </row>
    <row r="952" spans="3:6">
      <c r="C952" s="559"/>
      <c r="D952" s="559"/>
      <c r="E952" s="559"/>
      <c r="F952" s="559"/>
    </row>
    <row r="953" spans="3:6">
      <c r="C953" s="559"/>
      <c r="D953" s="559"/>
      <c r="E953" s="559"/>
      <c r="F953" s="559"/>
    </row>
    <row r="954" spans="3:6">
      <c r="C954" s="559"/>
      <c r="D954" s="559"/>
      <c r="E954" s="559"/>
      <c r="F954" s="559"/>
    </row>
    <row r="955" spans="3:6">
      <c r="C955" s="559"/>
      <c r="D955" s="559"/>
      <c r="E955" s="559"/>
      <c r="F955" s="559"/>
    </row>
    <row r="956" spans="3:6">
      <c r="C956" s="559"/>
      <c r="D956" s="559"/>
      <c r="E956" s="559"/>
      <c r="F956" s="559"/>
    </row>
    <row r="957" spans="3:6">
      <c r="C957" s="559"/>
      <c r="D957" s="559"/>
      <c r="E957" s="559"/>
      <c r="F957" s="559"/>
    </row>
    <row r="958" spans="3:6">
      <c r="C958" s="559"/>
      <c r="D958" s="559"/>
      <c r="E958" s="559"/>
      <c r="F958" s="559"/>
    </row>
    <row r="959" spans="3:6">
      <c r="C959" s="559"/>
      <c r="D959" s="559"/>
      <c r="E959" s="559"/>
      <c r="F959" s="559"/>
    </row>
    <row r="960" spans="3:6">
      <c r="C960" s="559"/>
      <c r="D960" s="559"/>
      <c r="E960" s="559"/>
      <c r="F960" s="559"/>
    </row>
    <row r="961" spans="3:6">
      <c r="C961" s="559"/>
      <c r="D961" s="559"/>
      <c r="E961" s="559"/>
      <c r="F961" s="559"/>
    </row>
    <row r="962" spans="3:6">
      <c r="C962" s="559"/>
      <c r="D962" s="559"/>
      <c r="E962" s="559"/>
      <c r="F962" s="559"/>
    </row>
    <row r="963" spans="3:6">
      <c r="C963" s="559"/>
      <c r="D963" s="559"/>
      <c r="E963" s="559"/>
      <c r="F963" s="559"/>
    </row>
    <row r="964" spans="3:6">
      <c r="C964" s="559"/>
      <c r="D964" s="559"/>
      <c r="E964" s="559"/>
      <c r="F964" s="559"/>
    </row>
    <row r="965" spans="3:6">
      <c r="C965" s="559"/>
      <c r="D965" s="559"/>
      <c r="E965" s="559"/>
      <c r="F965" s="559"/>
    </row>
    <row r="966" spans="3:6">
      <c r="C966" s="559"/>
      <c r="D966" s="559"/>
      <c r="E966" s="559"/>
      <c r="F966" s="559"/>
    </row>
    <row r="967" spans="3:6">
      <c r="C967" s="559"/>
      <c r="D967" s="559"/>
      <c r="E967" s="559"/>
      <c r="F967" s="559"/>
    </row>
    <row r="968" spans="3:6">
      <c r="C968" s="559"/>
      <c r="D968" s="559"/>
      <c r="E968" s="559"/>
      <c r="F968" s="559"/>
    </row>
    <row r="969" spans="3:6">
      <c r="C969" s="559"/>
      <c r="D969" s="559"/>
      <c r="E969" s="559"/>
      <c r="F969" s="559"/>
    </row>
    <row r="970" spans="3:6">
      <c r="C970" s="559"/>
      <c r="D970" s="559"/>
      <c r="E970" s="559"/>
      <c r="F970" s="559"/>
    </row>
    <row r="971" spans="3:6">
      <c r="C971" s="559"/>
      <c r="D971" s="559"/>
      <c r="E971" s="559"/>
      <c r="F971" s="559"/>
    </row>
    <row r="972" spans="3:6">
      <c r="C972" s="559"/>
      <c r="D972" s="559"/>
      <c r="E972" s="559"/>
      <c r="F972" s="559"/>
    </row>
    <row r="973" spans="3:6">
      <c r="C973" s="559"/>
      <c r="D973" s="559"/>
      <c r="E973" s="559"/>
      <c r="F973" s="559"/>
    </row>
    <row r="974" spans="3:6">
      <c r="C974" s="559"/>
      <c r="D974" s="559"/>
      <c r="E974" s="559"/>
      <c r="F974" s="559"/>
    </row>
    <row r="975" spans="3:6">
      <c r="C975" s="559"/>
      <c r="D975" s="559"/>
      <c r="E975" s="559"/>
      <c r="F975" s="559"/>
    </row>
    <row r="976" spans="3:6">
      <c r="C976" s="559"/>
      <c r="D976" s="559"/>
      <c r="E976" s="559"/>
      <c r="F976" s="559"/>
    </row>
    <row r="977" spans="3:6">
      <c r="C977" s="559"/>
      <c r="D977" s="559"/>
      <c r="E977" s="559"/>
      <c r="F977" s="559"/>
    </row>
    <row r="978" spans="3:6">
      <c r="C978" s="559"/>
      <c r="D978" s="559"/>
      <c r="E978" s="559"/>
      <c r="F978" s="559"/>
    </row>
    <row r="979" spans="3:6">
      <c r="C979" s="559"/>
      <c r="D979" s="559"/>
      <c r="E979" s="559"/>
      <c r="F979" s="559"/>
    </row>
    <row r="980" spans="3:6">
      <c r="C980" s="559"/>
      <c r="D980" s="559"/>
      <c r="E980" s="559"/>
      <c r="F980" s="559"/>
    </row>
    <row r="981" spans="3:6">
      <c r="C981" s="559"/>
      <c r="D981" s="559"/>
      <c r="E981" s="559"/>
      <c r="F981" s="559"/>
    </row>
    <row r="982" spans="3:6">
      <c r="C982" s="559"/>
      <c r="D982" s="559"/>
      <c r="E982" s="559"/>
      <c r="F982" s="559"/>
    </row>
    <row r="983" spans="3:6">
      <c r="C983" s="559"/>
      <c r="D983" s="559"/>
      <c r="E983" s="559"/>
      <c r="F983" s="559"/>
    </row>
    <row r="984" spans="3:6">
      <c r="C984" s="559"/>
      <c r="D984" s="559"/>
      <c r="E984" s="559"/>
      <c r="F984" s="559"/>
    </row>
    <row r="985" spans="3:6">
      <c r="C985" s="559"/>
      <c r="D985" s="559"/>
      <c r="E985" s="559"/>
      <c r="F985" s="559"/>
    </row>
    <row r="986" spans="3:6">
      <c r="C986" s="559"/>
      <c r="D986" s="559"/>
      <c r="E986" s="559"/>
      <c r="F986" s="559"/>
    </row>
    <row r="987" spans="3:6">
      <c r="C987" s="559"/>
      <c r="D987" s="559"/>
      <c r="E987" s="559"/>
      <c r="F987" s="559"/>
    </row>
    <row r="988" spans="3:6">
      <c r="C988" s="559"/>
      <c r="D988" s="559"/>
      <c r="E988" s="559"/>
      <c r="F988" s="559"/>
    </row>
    <row r="989" spans="3:6">
      <c r="C989" s="559"/>
      <c r="D989" s="559"/>
      <c r="E989" s="559"/>
      <c r="F989" s="559"/>
    </row>
    <row r="990" spans="3:6">
      <c r="C990" s="559"/>
      <c r="D990" s="559"/>
      <c r="E990" s="559"/>
      <c r="F990" s="559"/>
    </row>
    <row r="991" spans="3:6">
      <c r="C991" s="559"/>
      <c r="D991" s="559"/>
      <c r="E991" s="559"/>
      <c r="F991" s="559"/>
    </row>
    <row r="992" spans="3:6">
      <c r="C992" s="559"/>
      <c r="D992" s="559"/>
      <c r="E992" s="559"/>
      <c r="F992" s="559"/>
    </row>
    <row r="993" spans="3:6">
      <c r="C993" s="559"/>
      <c r="D993" s="559"/>
      <c r="E993" s="559"/>
      <c r="F993" s="559"/>
    </row>
    <row r="994" spans="3:6">
      <c r="C994" s="559"/>
      <c r="D994" s="559"/>
      <c r="E994" s="559"/>
      <c r="F994" s="559"/>
    </row>
    <row r="995" spans="3:6">
      <c r="C995" s="559"/>
      <c r="D995" s="559"/>
      <c r="E995" s="559"/>
      <c r="F995" s="559"/>
    </row>
    <row r="996" spans="3:6">
      <c r="C996" s="559"/>
      <c r="D996" s="559"/>
      <c r="E996" s="559"/>
      <c r="F996" s="559"/>
    </row>
    <row r="997" spans="3:6">
      <c r="C997" s="559"/>
      <c r="D997" s="559"/>
      <c r="E997" s="559"/>
      <c r="F997" s="559"/>
    </row>
    <row r="998" spans="3:6">
      <c r="C998" s="559"/>
      <c r="D998" s="559"/>
      <c r="E998" s="559"/>
      <c r="F998" s="559"/>
    </row>
    <row r="999" spans="3:6">
      <c r="C999" s="559"/>
      <c r="D999" s="559"/>
      <c r="E999" s="559"/>
      <c r="F999" s="559"/>
    </row>
    <row r="1000" spans="3:6">
      <c r="C1000" s="559"/>
      <c r="D1000" s="559"/>
      <c r="E1000" s="559"/>
      <c r="F1000" s="559"/>
    </row>
    <row r="1001" spans="3:6">
      <c r="C1001" s="559"/>
      <c r="D1001" s="559"/>
      <c r="E1001" s="559"/>
      <c r="F1001" s="559"/>
    </row>
    <row r="1002" spans="3:6">
      <c r="C1002" s="559"/>
      <c r="D1002" s="559"/>
      <c r="E1002" s="559"/>
      <c r="F1002" s="559"/>
    </row>
    <row r="1003" spans="3:6">
      <c r="C1003" s="559"/>
      <c r="D1003" s="559"/>
      <c r="E1003" s="559"/>
      <c r="F1003" s="559"/>
    </row>
    <row r="1004" spans="3:6">
      <c r="C1004" s="559"/>
      <c r="D1004" s="559"/>
      <c r="E1004" s="559"/>
      <c r="F1004" s="559"/>
    </row>
    <row r="1005" spans="3:6">
      <c r="C1005" s="559"/>
      <c r="D1005" s="559"/>
      <c r="E1005" s="559"/>
      <c r="F1005" s="559"/>
    </row>
    <row r="1006" spans="3:6">
      <c r="C1006" s="559"/>
      <c r="D1006" s="559"/>
      <c r="E1006" s="559"/>
      <c r="F1006" s="559"/>
    </row>
    <row r="1007" spans="3:6">
      <c r="C1007" s="559"/>
      <c r="D1007" s="559"/>
      <c r="E1007" s="559"/>
      <c r="F1007" s="559"/>
    </row>
    <row r="1008" spans="3:6">
      <c r="C1008" s="559"/>
      <c r="D1008" s="559"/>
      <c r="E1008" s="559"/>
      <c r="F1008" s="559"/>
    </row>
    <row r="1009" spans="3:6">
      <c r="C1009" s="559"/>
      <c r="D1009" s="559"/>
      <c r="E1009" s="559"/>
      <c r="F1009" s="559"/>
    </row>
    <row r="1010" spans="3:6">
      <c r="C1010" s="559"/>
      <c r="D1010" s="559"/>
      <c r="E1010" s="559"/>
      <c r="F1010" s="559"/>
    </row>
    <row r="1011" spans="3:6">
      <c r="C1011" s="559"/>
      <c r="D1011" s="559"/>
      <c r="E1011" s="559"/>
      <c r="F1011" s="559"/>
    </row>
    <row r="1012" spans="3:6">
      <c r="C1012" s="559"/>
      <c r="D1012" s="559"/>
      <c r="E1012" s="559"/>
      <c r="F1012" s="559"/>
    </row>
    <row r="1013" spans="3:6">
      <c r="C1013" s="559"/>
      <c r="D1013" s="559"/>
      <c r="E1013" s="559"/>
      <c r="F1013" s="559"/>
    </row>
    <row r="1014" spans="3:6">
      <c r="C1014" s="559"/>
      <c r="D1014" s="559"/>
      <c r="E1014" s="559"/>
      <c r="F1014" s="559"/>
    </row>
    <row r="1015" spans="3:6">
      <c r="C1015" s="559"/>
      <c r="D1015" s="559"/>
      <c r="E1015" s="559"/>
      <c r="F1015" s="559"/>
    </row>
    <row r="1016" spans="3:6">
      <c r="C1016" s="559"/>
      <c r="D1016" s="559"/>
      <c r="E1016" s="559"/>
      <c r="F1016" s="559"/>
    </row>
    <row r="1017" spans="3:6">
      <c r="C1017" s="559"/>
      <c r="D1017" s="559"/>
      <c r="E1017" s="559"/>
      <c r="F1017" s="559"/>
    </row>
    <row r="1018" spans="3:6">
      <c r="C1018" s="559"/>
      <c r="D1018" s="559"/>
      <c r="E1018" s="559"/>
      <c r="F1018" s="559"/>
    </row>
    <row r="1019" spans="3:6">
      <c r="C1019" s="559"/>
      <c r="D1019" s="559"/>
      <c r="E1019" s="559"/>
      <c r="F1019" s="559"/>
    </row>
    <row r="1020" spans="3:6">
      <c r="C1020" s="559"/>
      <c r="D1020" s="559"/>
      <c r="E1020" s="559"/>
      <c r="F1020" s="559"/>
    </row>
    <row r="1021" spans="3:6">
      <c r="C1021" s="559"/>
      <c r="D1021" s="559"/>
      <c r="E1021" s="559"/>
      <c r="F1021" s="559"/>
    </row>
    <row r="1022" spans="3:6">
      <c r="C1022" s="559"/>
      <c r="D1022" s="559"/>
      <c r="E1022" s="559"/>
      <c r="F1022" s="559"/>
    </row>
    <row r="1023" spans="3:6">
      <c r="C1023" s="559"/>
      <c r="D1023" s="559"/>
      <c r="E1023" s="559"/>
      <c r="F1023" s="559"/>
    </row>
    <row r="1024" spans="3:6">
      <c r="C1024" s="559"/>
      <c r="D1024" s="559"/>
      <c r="E1024" s="559"/>
      <c r="F1024" s="559"/>
    </row>
    <row r="1025" spans="3:6">
      <c r="C1025" s="559"/>
      <c r="D1025" s="559"/>
      <c r="E1025" s="559"/>
      <c r="F1025" s="559"/>
    </row>
    <row r="1026" spans="3:6">
      <c r="C1026" s="559"/>
      <c r="D1026" s="559"/>
      <c r="E1026" s="559"/>
      <c r="F1026" s="559"/>
    </row>
    <row r="1027" spans="3:6">
      <c r="C1027" s="559"/>
      <c r="D1027" s="559"/>
      <c r="E1027" s="559"/>
      <c r="F1027" s="559"/>
    </row>
    <row r="1028" spans="3:6">
      <c r="C1028" s="559"/>
      <c r="D1028" s="559"/>
      <c r="E1028" s="559"/>
      <c r="F1028" s="559"/>
    </row>
    <row r="1029" spans="3:6">
      <c r="C1029" s="559"/>
      <c r="D1029" s="559"/>
      <c r="E1029" s="559"/>
      <c r="F1029" s="559"/>
    </row>
    <row r="1030" spans="3:6">
      <c r="C1030" s="559"/>
      <c r="D1030" s="559"/>
      <c r="E1030" s="559"/>
      <c r="F1030" s="559"/>
    </row>
    <row r="1031" spans="3:6">
      <c r="C1031" s="559"/>
      <c r="D1031" s="559"/>
      <c r="E1031" s="559"/>
      <c r="F1031" s="559"/>
    </row>
    <row r="1032" spans="3:6">
      <c r="C1032" s="559"/>
      <c r="D1032" s="559"/>
      <c r="E1032" s="559"/>
      <c r="F1032" s="559"/>
    </row>
    <row r="1033" spans="3:6">
      <c r="C1033" s="559"/>
      <c r="D1033" s="559"/>
      <c r="E1033" s="559"/>
      <c r="F1033" s="559"/>
    </row>
    <row r="1034" spans="3:6">
      <c r="C1034" s="559"/>
      <c r="D1034" s="559"/>
      <c r="E1034" s="559"/>
      <c r="F1034" s="559"/>
    </row>
    <row r="1035" spans="3:6">
      <c r="C1035" s="559"/>
      <c r="D1035" s="559"/>
      <c r="E1035" s="559"/>
      <c r="F1035" s="559"/>
    </row>
    <row r="1036" spans="3:6">
      <c r="C1036" s="559"/>
      <c r="D1036" s="559"/>
      <c r="E1036" s="559"/>
      <c r="F1036" s="559"/>
    </row>
    <row r="1037" spans="3:6">
      <c r="C1037" s="559"/>
      <c r="D1037" s="559"/>
      <c r="E1037" s="559"/>
      <c r="F1037" s="559"/>
    </row>
    <row r="1038" spans="3:6">
      <c r="C1038" s="559"/>
      <c r="D1038" s="559"/>
      <c r="E1038" s="559"/>
      <c r="F1038" s="559"/>
    </row>
    <row r="1039" spans="3:6">
      <c r="C1039" s="559"/>
      <c r="D1039" s="559"/>
      <c r="E1039" s="559"/>
      <c r="F1039" s="559"/>
    </row>
    <row r="1040" spans="3:6">
      <c r="C1040" s="559"/>
      <c r="D1040" s="559"/>
      <c r="E1040" s="559"/>
      <c r="F1040" s="559"/>
    </row>
    <row r="1041" spans="3:6">
      <c r="C1041" s="559"/>
      <c r="D1041" s="559"/>
      <c r="E1041" s="559"/>
      <c r="F1041" s="559"/>
    </row>
    <row r="1042" spans="3:6">
      <c r="C1042" s="559"/>
      <c r="D1042" s="559"/>
      <c r="E1042" s="559"/>
      <c r="F1042" s="559"/>
    </row>
    <row r="1043" spans="3:6">
      <c r="C1043" s="559"/>
      <c r="D1043" s="559"/>
      <c r="E1043" s="559"/>
      <c r="F1043" s="559"/>
    </row>
    <row r="1044" spans="3:6">
      <c r="C1044" s="559"/>
      <c r="D1044" s="559"/>
      <c r="E1044" s="559"/>
      <c r="F1044" s="559"/>
    </row>
    <row r="1045" spans="3:6">
      <c r="C1045" s="559"/>
      <c r="D1045" s="559"/>
      <c r="E1045" s="559"/>
      <c r="F1045" s="559"/>
    </row>
    <row r="1046" spans="3:6">
      <c r="C1046" s="559"/>
      <c r="D1046" s="559"/>
      <c r="E1046" s="559"/>
      <c r="F1046" s="559"/>
    </row>
    <row r="1047" spans="3:6">
      <c r="C1047" s="559"/>
      <c r="D1047" s="559"/>
      <c r="E1047" s="559"/>
      <c r="F1047" s="559"/>
    </row>
    <row r="1048" spans="3:6">
      <c r="C1048" s="559"/>
      <c r="D1048" s="559"/>
      <c r="E1048" s="559"/>
      <c r="F1048" s="559"/>
    </row>
    <row r="1049" spans="3:6">
      <c r="C1049" s="559"/>
      <c r="D1049" s="559"/>
      <c r="E1049" s="559"/>
      <c r="F1049" s="559"/>
    </row>
    <row r="1050" spans="3:6">
      <c r="C1050" s="559"/>
      <c r="D1050" s="559"/>
      <c r="E1050" s="559"/>
      <c r="F1050" s="559"/>
    </row>
    <row r="1051" spans="3:6">
      <c r="C1051" s="559"/>
      <c r="D1051" s="559"/>
      <c r="E1051" s="559"/>
      <c r="F1051" s="559"/>
    </row>
    <row r="1052" spans="3:6">
      <c r="C1052" s="559"/>
      <c r="D1052" s="559"/>
      <c r="E1052" s="559"/>
      <c r="F1052" s="559"/>
    </row>
    <row r="1053" spans="3:6">
      <c r="C1053" s="559"/>
      <c r="D1053" s="559"/>
      <c r="E1053" s="559"/>
      <c r="F1053" s="559"/>
    </row>
    <row r="1054" spans="3:6">
      <c r="C1054" s="559"/>
      <c r="D1054" s="559"/>
      <c r="E1054" s="559"/>
      <c r="F1054" s="559"/>
    </row>
    <row r="1055" spans="3:6">
      <c r="C1055" s="559"/>
      <c r="D1055" s="559"/>
      <c r="E1055" s="559"/>
      <c r="F1055" s="559"/>
    </row>
    <row r="1056" spans="3:6">
      <c r="C1056" s="559"/>
      <c r="D1056" s="559"/>
      <c r="E1056" s="559"/>
      <c r="F1056" s="559"/>
    </row>
    <row r="1057" spans="3:6">
      <c r="C1057" s="559"/>
      <c r="D1057" s="559"/>
      <c r="E1057" s="559"/>
      <c r="F1057" s="559"/>
    </row>
    <row r="1058" spans="3:6">
      <c r="C1058" s="559"/>
      <c r="D1058" s="559"/>
      <c r="E1058" s="559"/>
      <c r="F1058" s="559"/>
    </row>
    <row r="1059" spans="3:6">
      <c r="C1059" s="559"/>
      <c r="D1059" s="559"/>
      <c r="E1059" s="559"/>
      <c r="F1059" s="559"/>
    </row>
    <row r="1060" spans="3:6">
      <c r="C1060" s="559"/>
      <c r="D1060" s="559"/>
      <c r="E1060" s="559"/>
      <c r="F1060" s="559"/>
    </row>
    <row r="1061" spans="3:6">
      <c r="C1061" s="559"/>
      <c r="D1061" s="559"/>
      <c r="E1061" s="559"/>
      <c r="F1061" s="559"/>
    </row>
    <row r="1062" spans="3:6">
      <c r="C1062" s="559"/>
      <c r="D1062" s="559"/>
      <c r="E1062" s="559"/>
      <c r="F1062" s="559"/>
    </row>
    <row r="1063" spans="3:6">
      <c r="C1063" s="559"/>
      <c r="D1063" s="559"/>
      <c r="E1063" s="559"/>
      <c r="F1063" s="559"/>
    </row>
    <row r="1064" spans="3:6">
      <c r="C1064" s="559"/>
      <c r="D1064" s="559"/>
      <c r="E1064" s="559"/>
      <c r="F1064" s="559"/>
    </row>
    <row r="1065" spans="3:6">
      <c r="C1065" s="559"/>
      <c r="D1065" s="559"/>
      <c r="E1065" s="559"/>
      <c r="F1065" s="559"/>
    </row>
    <row r="1066" spans="3:6">
      <c r="C1066" s="559"/>
      <c r="D1066" s="559"/>
      <c r="E1066" s="559"/>
      <c r="F1066" s="559"/>
    </row>
    <row r="1067" spans="3:6">
      <c r="C1067" s="559"/>
      <c r="D1067" s="559"/>
      <c r="E1067" s="559"/>
      <c r="F1067" s="559"/>
    </row>
    <row r="1068" spans="3:6">
      <c r="C1068" s="559"/>
      <c r="D1068" s="559"/>
      <c r="E1068" s="559"/>
      <c r="F1068" s="559"/>
    </row>
    <row r="1069" spans="3:6">
      <c r="C1069" s="559"/>
      <c r="D1069" s="559"/>
      <c r="E1069" s="559"/>
      <c r="F1069" s="559"/>
    </row>
    <row r="1070" spans="3:6">
      <c r="C1070" s="559"/>
      <c r="D1070" s="559"/>
      <c r="E1070" s="559"/>
      <c r="F1070" s="559"/>
    </row>
    <row r="1071" spans="3:6">
      <c r="C1071" s="559"/>
      <c r="D1071" s="559"/>
      <c r="E1071" s="559"/>
      <c r="F1071" s="559"/>
    </row>
    <row r="1072" spans="3:6">
      <c r="C1072" s="559"/>
      <c r="D1072" s="559"/>
      <c r="E1072" s="559"/>
      <c r="F1072" s="559"/>
    </row>
    <row r="1073" spans="3:6">
      <c r="C1073" s="559"/>
      <c r="D1073" s="559"/>
      <c r="E1073" s="559"/>
      <c r="F1073" s="559"/>
    </row>
    <row r="1074" spans="3:6">
      <c r="C1074" s="559"/>
      <c r="D1074" s="559"/>
      <c r="E1074" s="559"/>
      <c r="F1074" s="559"/>
    </row>
    <row r="1075" spans="3:6">
      <c r="C1075" s="559"/>
      <c r="D1075" s="559"/>
      <c r="E1075" s="559"/>
      <c r="F1075" s="559"/>
    </row>
    <row r="1076" spans="3:6">
      <c r="C1076" s="559"/>
      <c r="D1076" s="559"/>
      <c r="E1076" s="559"/>
      <c r="F1076" s="559"/>
    </row>
    <row r="1077" spans="3:6">
      <c r="C1077" s="559"/>
      <c r="D1077" s="559"/>
      <c r="E1077" s="559"/>
      <c r="F1077" s="559"/>
    </row>
    <row r="1078" spans="3:6">
      <c r="C1078" s="559"/>
      <c r="D1078" s="559"/>
      <c r="E1078" s="559"/>
      <c r="F1078" s="559"/>
    </row>
    <row r="1079" spans="3:6">
      <c r="C1079" s="559"/>
      <c r="D1079" s="559"/>
      <c r="E1079" s="559"/>
      <c r="F1079" s="559"/>
    </row>
    <row r="1080" spans="3:6">
      <c r="C1080" s="559"/>
      <c r="D1080" s="559"/>
      <c r="E1080" s="559"/>
      <c r="F1080" s="559"/>
    </row>
    <row r="1081" spans="3:6">
      <c r="C1081" s="559"/>
      <c r="D1081" s="559"/>
      <c r="E1081" s="559"/>
      <c r="F1081" s="559"/>
    </row>
    <row r="1082" spans="3:6">
      <c r="C1082" s="559"/>
      <c r="D1082" s="559"/>
      <c r="E1082" s="559"/>
      <c r="F1082" s="559"/>
    </row>
    <row r="1083" spans="3:6">
      <c r="C1083" s="559"/>
      <c r="D1083" s="559"/>
      <c r="E1083" s="559"/>
      <c r="F1083" s="559"/>
    </row>
    <row r="1084" spans="3:6">
      <c r="C1084" s="559"/>
      <c r="D1084" s="559"/>
      <c r="E1084" s="559"/>
      <c r="F1084" s="559"/>
    </row>
    <row r="1085" spans="3:6">
      <c r="C1085" s="559"/>
      <c r="D1085" s="559"/>
      <c r="E1085" s="559"/>
      <c r="F1085" s="559"/>
    </row>
    <row r="1086" spans="3:6">
      <c r="C1086" s="559"/>
      <c r="D1086" s="559"/>
      <c r="E1086" s="559"/>
      <c r="F1086" s="559"/>
    </row>
    <row r="1087" spans="3:6">
      <c r="C1087" s="559"/>
      <c r="D1087" s="559"/>
      <c r="E1087" s="559"/>
      <c r="F1087" s="559"/>
    </row>
    <row r="1088" spans="3:6">
      <c r="C1088" s="559"/>
      <c r="D1088" s="559"/>
      <c r="E1088" s="559"/>
      <c r="F1088" s="559"/>
    </row>
    <row r="1089" spans="3:6">
      <c r="C1089" s="559"/>
      <c r="D1089" s="559"/>
      <c r="E1089" s="559"/>
      <c r="F1089" s="559"/>
    </row>
    <row r="1090" spans="3:6">
      <c r="C1090" s="559"/>
      <c r="D1090" s="559"/>
      <c r="E1090" s="559"/>
      <c r="F1090" s="559"/>
    </row>
    <row r="1091" spans="3:6">
      <c r="C1091" s="559"/>
      <c r="D1091" s="559"/>
      <c r="E1091" s="559"/>
      <c r="F1091" s="559"/>
    </row>
    <row r="1092" spans="3:6">
      <c r="C1092" s="559"/>
      <c r="D1092" s="559"/>
      <c r="E1092" s="559"/>
      <c r="F1092" s="559"/>
    </row>
    <row r="1093" spans="3:6">
      <c r="C1093" s="559"/>
      <c r="D1093" s="559"/>
      <c r="E1093" s="559"/>
      <c r="F1093" s="559"/>
    </row>
    <row r="1094" spans="3:6">
      <c r="C1094" s="559"/>
      <c r="D1094" s="559"/>
      <c r="E1094" s="559"/>
      <c r="F1094" s="559"/>
    </row>
    <row r="1095" spans="3:6">
      <c r="C1095" s="559"/>
      <c r="D1095" s="559"/>
      <c r="E1095" s="559"/>
      <c r="F1095" s="559"/>
    </row>
    <row r="1096" spans="3:6">
      <c r="C1096" s="559"/>
      <c r="D1096" s="559"/>
      <c r="E1096" s="559"/>
      <c r="F1096" s="559"/>
    </row>
    <row r="1097" spans="3:6">
      <c r="C1097" s="559"/>
      <c r="D1097" s="559"/>
      <c r="E1097" s="559"/>
      <c r="F1097" s="559"/>
    </row>
    <row r="1098" spans="3:6">
      <c r="C1098" s="559"/>
      <c r="D1098" s="559"/>
      <c r="E1098" s="559"/>
      <c r="F1098" s="559"/>
    </row>
    <row r="1099" spans="3:6">
      <c r="C1099" s="559"/>
      <c r="D1099" s="559"/>
      <c r="E1099" s="559"/>
      <c r="F1099" s="559"/>
    </row>
    <row r="1100" spans="3:6">
      <c r="C1100" s="559"/>
      <c r="D1100" s="559"/>
      <c r="E1100" s="559"/>
      <c r="F1100" s="559"/>
    </row>
    <row r="1101" spans="3:6">
      <c r="C1101" s="559"/>
      <c r="D1101" s="559"/>
      <c r="E1101" s="559"/>
      <c r="F1101" s="559"/>
    </row>
    <row r="1102" spans="3:6">
      <c r="C1102" s="559"/>
      <c r="D1102" s="559"/>
      <c r="E1102" s="559"/>
      <c r="F1102" s="559"/>
    </row>
    <row r="1103" spans="3:6">
      <c r="C1103" s="559"/>
      <c r="D1103" s="559"/>
      <c r="E1103" s="559"/>
      <c r="F1103" s="559"/>
    </row>
    <row r="1104" spans="3:6">
      <c r="C1104" s="559"/>
      <c r="D1104" s="559"/>
      <c r="E1104" s="559"/>
      <c r="F1104" s="559"/>
    </row>
    <row r="1105" spans="3:6">
      <c r="C1105" s="559"/>
      <c r="D1105" s="559"/>
      <c r="E1105" s="559"/>
      <c r="F1105" s="559"/>
    </row>
    <row r="1106" spans="3:6">
      <c r="C1106" s="559"/>
      <c r="D1106" s="559"/>
      <c r="E1106" s="559"/>
      <c r="F1106" s="559"/>
    </row>
    <row r="1107" spans="3:6">
      <c r="C1107" s="559"/>
      <c r="D1107" s="559"/>
      <c r="E1107" s="559"/>
      <c r="F1107" s="559"/>
    </row>
    <row r="1108" spans="3:6">
      <c r="C1108" s="559"/>
      <c r="D1108" s="559"/>
      <c r="E1108" s="559"/>
      <c r="F1108" s="559"/>
    </row>
    <row r="1109" spans="3:6">
      <c r="C1109" s="559"/>
      <c r="D1109" s="559"/>
      <c r="E1109" s="559"/>
      <c r="F1109" s="559"/>
    </row>
    <row r="1110" spans="3:6">
      <c r="C1110" s="559"/>
      <c r="D1110" s="559"/>
      <c r="E1110" s="559"/>
      <c r="F1110" s="559"/>
    </row>
    <row r="1111" spans="3:6">
      <c r="C1111" s="559"/>
      <c r="D1111" s="559"/>
      <c r="E1111" s="559"/>
      <c r="F1111" s="559"/>
    </row>
    <row r="1112" spans="3:6">
      <c r="C1112" s="559"/>
      <c r="D1112" s="559"/>
      <c r="E1112" s="559"/>
      <c r="F1112" s="559"/>
    </row>
    <row r="1113" spans="3:6">
      <c r="C1113" s="559"/>
      <c r="D1113" s="559"/>
      <c r="E1113" s="559"/>
      <c r="F1113" s="559"/>
    </row>
    <row r="1114" spans="3:6">
      <c r="C1114" s="559"/>
      <c r="D1114" s="559"/>
      <c r="E1114" s="559"/>
      <c r="F1114" s="559"/>
    </row>
    <row r="1115" spans="3:6">
      <c r="C1115" s="559"/>
      <c r="D1115" s="559"/>
      <c r="E1115" s="559"/>
      <c r="F1115" s="559"/>
    </row>
    <row r="1116" spans="3:6">
      <c r="C1116" s="559"/>
      <c r="D1116" s="559"/>
      <c r="E1116" s="559"/>
      <c r="F1116" s="559"/>
    </row>
    <row r="1117" spans="3:6">
      <c r="C1117" s="559"/>
      <c r="D1117" s="559"/>
      <c r="E1117" s="559"/>
      <c r="F1117" s="559"/>
    </row>
    <row r="1118" spans="3:6">
      <c r="C1118" s="559"/>
      <c r="D1118" s="559"/>
      <c r="E1118" s="559"/>
      <c r="F1118" s="559"/>
    </row>
    <row r="1119" spans="3:6">
      <c r="C1119" s="559"/>
      <c r="D1119" s="559"/>
      <c r="E1119" s="559"/>
      <c r="F1119" s="559"/>
    </row>
    <row r="1120" spans="3:6">
      <c r="C1120" s="559"/>
      <c r="D1120" s="559"/>
      <c r="E1120" s="559"/>
      <c r="F1120" s="559"/>
    </row>
    <row r="1121" spans="3:6">
      <c r="C1121" s="559"/>
      <c r="D1121" s="559"/>
      <c r="E1121" s="559"/>
      <c r="F1121" s="559"/>
    </row>
    <row r="1122" spans="3:6">
      <c r="C1122" s="559"/>
      <c r="D1122" s="559"/>
      <c r="E1122" s="559"/>
      <c r="F1122" s="559"/>
    </row>
    <row r="1123" spans="3:6">
      <c r="C1123" s="559"/>
      <c r="D1123" s="559"/>
      <c r="E1123" s="559"/>
      <c r="F1123" s="559"/>
    </row>
    <row r="1124" spans="3:6">
      <c r="C1124" s="559"/>
      <c r="D1124" s="559"/>
      <c r="E1124" s="559"/>
      <c r="F1124" s="559"/>
    </row>
    <row r="1125" spans="3:6">
      <c r="C1125" s="559"/>
      <c r="D1125" s="559"/>
      <c r="E1125" s="559"/>
      <c r="F1125" s="559"/>
    </row>
    <row r="1126" spans="3:6">
      <c r="C1126" s="559"/>
      <c r="D1126" s="559"/>
      <c r="E1126" s="559"/>
      <c r="F1126" s="559"/>
    </row>
    <row r="1127" spans="3:6">
      <c r="C1127" s="559"/>
      <c r="D1127" s="559"/>
      <c r="E1127" s="559"/>
      <c r="F1127" s="559"/>
    </row>
    <row r="1128" spans="3:6">
      <c r="C1128" s="559"/>
      <c r="D1128" s="559"/>
      <c r="E1128" s="559"/>
      <c r="F1128" s="559"/>
    </row>
    <row r="1129" spans="3:6">
      <c r="C1129" s="559"/>
      <c r="D1129" s="559"/>
      <c r="E1129" s="559"/>
      <c r="F1129" s="559"/>
    </row>
    <row r="1130" spans="3:6">
      <c r="C1130" s="559"/>
      <c r="D1130" s="559"/>
      <c r="E1130" s="559"/>
      <c r="F1130" s="559"/>
    </row>
    <row r="1131" spans="3:6">
      <c r="C1131" s="559"/>
      <c r="D1131" s="559"/>
      <c r="E1131" s="559"/>
      <c r="F1131" s="559"/>
    </row>
    <row r="1132" spans="3:6">
      <c r="C1132" s="559"/>
      <c r="D1132" s="559"/>
      <c r="E1132" s="559"/>
      <c r="F1132" s="559"/>
    </row>
    <row r="1133" spans="3:6">
      <c r="C1133" s="559"/>
      <c r="D1133" s="559"/>
      <c r="E1133" s="559"/>
      <c r="F1133" s="559"/>
    </row>
    <row r="1134" spans="3:6">
      <c r="C1134" s="559"/>
      <c r="D1134" s="559"/>
      <c r="E1134" s="559"/>
      <c r="F1134" s="559"/>
    </row>
    <row r="1135" spans="3:6">
      <c r="C1135" s="559"/>
      <c r="D1135" s="559"/>
      <c r="E1135" s="559"/>
      <c r="F1135" s="559"/>
    </row>
    <row r="1136" spans="3:6">
      <c r="C1136" s="559"/>
      <c r="D1136" s="559"/>
      <c r="E1136" s="559"/>
      <c r="F1136" s="559"/>
    </row>
    <row r="1137" spans="3:6">
      <c r="C1137" s="559"/>
      <c r="D1137" s="559"/>
      <c r="E1137" s="559"/>
      <c r="F1137" s="559"/>
    </row>
    <row r="1138" spans="3:6">
      <c r="C1138" s="559"/>
      <c r="D1138" s="559"/>
      <c r="E1138" s="559"/>
      <c r="F1138" s="559"/>
    </row>
    <row r="1139" spans="3:6">
      <c r="C1139" s="559"/>
      <c r="D1139" s="559"/>
      <c r="E1139" s="559"/>
      <c r="F1139" s="559"/>
    </row>
    <row r="1140" spans="3:6">
      <c r="C1140" s="559"/>
      <c r="D1140" s="559"/>
      <c r="E1140" s="559"/>
      <c r="F1140" s="559"/>
    </row>
    <row r="1141" spans="3:6">
      <c r="C1141" s="559"/>
      <c r="D1141" s="559"/>
      <c r="E1141" s="559"/>
      <c r="F1141" s="559"/>
    </row>
    <row r="1142" spans="3:6">
      <c r="C1142" s="559"/>
      <c r="D1142" s="559"/>
      <c r="E1142" s="559"/>
      <c r="F1142" s="559"/>
    </row>
    <row r="1143" spans="3:6">
      <c r="C1143" s="559"/>
      <c r="D1143" s="559"/>
      <c r="E1143" s="559"/>
      <c r="F1143" s="559"/>
    </row>
    <row r="1144" spans="3:6">
      <c r="C1144" s="559"/>
      <c r="D1144" s="559"/>
      <c r="E1144" s="559"/>
      <c r="F1144" s="559"/>
    </row>
    <row r="1145" spans="3:6">
      <c r="C1145" s="559"/>
      <c r="D1145" s="559"/>
      <c r="E1145" s="559"/>
      <c r="F1145" s="559"/>
    </row>
    <row r="1146" spans="3:6">
      <c r="C1146" s="559"/>
      <c r="D1146" s="559"/>
      <c r="E1146" s="559"/>
      <c r="F1146" s="559"/>
    </row>
    <row r="1147" spans="3:6">
      <c r="C1147" s="559"/>
      <c r="D1147" s="559"/>
      <c r="E1147" s="559"/>
      <c r="F1147" s="559"/>
    </row>
    <row r="1148" spans="3:6">
      <c r="C1148" s="559"/>
      <c r="D1148" s="559"/>
      <c r="E1148" s="559"/>
      <c r="F1148" s="559"/>
    </row>
    <row r="1149" spans="3:6">
      <c r="C1149" s="559"/>
      <c r="D1149" s="559"/>
      <c r="E1149" s="559"/>
      <c r="F1149" s="559"/>
    </row>
    <row r="1150" spans="3:6">
      <c r="C1150" s="559"/>
      <c r="D1150" s="559"/>
      <c r="E1150" s="559"/>
      <c r="F1150" s="559"/>
    </row>
    <row r="1151" spans="3:6">
      <c r="C1151" s="559"/>
      <c r="D1151" s="559"/>
      <c r="E1151" s="559"/>
      <c r="F1151" s="559"/>
    </row>
    <row r="1152" spans="3:6">
      <c r="C1152" s="559"/>
      <c r="D1152" s="559"/>
      <c r="E1152" s="559"/>
      <c r="F1152" s="559"/>
    </row>
    <row r="1153" spans="3:6">
      <c r="C1153" s="559"/>
      <c r="D1153" s="559"/>
      <c r="E1153" s="559"/>
      <c r="F1153" s="559"/>
    </row>
    <row r="1154" spans="3:6">
      <c r="C1154" s="559"/>
      <c r="D1154" s="559"/>
      <c r="E1154" s="559"/>
      <c r="F1154" s="559"/>
    </row>
    <row r="1155" spans="3:6">
      <c r="C1155" s="559"/>
      <c r="D1155" s="559"/>
      <c r="E1155" s="559"/>
      <c r="F1155" s="559"/>
    </row>
    <row r="1156" spans="3:6">
      <c r="C1156" s="559"/>
      <c r="D1156" s="559"/>
      <c r="E1156" s="559"/>
      <c r="F1156" s="559"/>
    </row>
    <row r="1157" spans="3:6">
      <c r="C1157" s="559"/>
      <c r="D1157" s="559"/>
      <c r="E1157" s="559"/>
      <c r="F1157" s="559"/>
    </row>
    <row r="1158" spans="3:6">
      <c r="C1158" s="559"/>
      <c r="D1158" s="559"/>
      <c r="E1158" s="559"/>
      <c r="F1158" s="559"/>
    </row>
    <row r="1159" spans="3:6">
      <c r="C1159" s="559"/>
      <c r="D1159" s="559"/>
      <c r="E1159" s="559"/>
      <c r="F1159" s="559"/>
    </row>
    <row r="1160" spans="3:6">
      <c r="C1160" s="559"/>
      <c r="D1160" s="559"/>
      <c r="E1160" s="559"/>
      <c r="F1160" s="559"/>
    </row>
    <row r="1161" spans="3:6">
      <c r="C1161" s="559"/>
      <c r="D1161" s="559"/>
      <c r="E1161" s="559"/>
      <c r="F1161" s="559"/>
    </row>
    <row r="1162" spans="3:6">
      <c r="C1162" s="559"/>
      <c r="D1162" s="559"/>
      <c r="E1162" s="559"/>
      <c r="F1162" s="559"/>
    </row>
    <row r="1163" spans="3:6">
      <c r="C1163" s="559"/>
      <c r="D1163" s="559"/>
      <c r="E1163" s="559"/>
      <c r="F1163" s="559"/>
    </row>
    <row r="1164" spans="3:6">
      <c r="C1164" s="559"/>
      <c r="D1164" s="559"/>
      <c r="E1164" s="559"/>
      <c r="F1164" s="559"/>
    </row>
    <row r="1165" spans="3:6">
      <c r="C1165" s="559"/>
      <c r="D1165" s="559"/>
      <c r="E1165" s="559"/>
      <c r="F1165" s="559"/>
    </row>
    <row r="1166" spans="3:6">
      <c r="C1166" s="559"/>
      <c r="D1166" s="559"/>
      <c r="E1166" s="559"/>
      <c r="F1166" s="559"/>
    </row>
    <row r="1167" spans="3:6">
      <c r="C1167" s="559"/>
      <c r="D1167" s="559"/>
      <c r="E1167" s="559"/>
      <c r="F1167" s="559"/>
    </row>
    <row r="1168" spans="3:6">
      <c r="C1168" s="559"/>
      <c r="D1168" s="559"/>
      <c r="E1168" s="559"/>
      <c r="F1168" s="559"/>
    </row>
    <row r="1169" spans="3:6">
      <c r="C1169" s="559"/>
      <c r="D1169" s="559"/>
      <c r="E1169" s="559"/>
      <c r="F1169" s="559"/>
    </row>
    <row r="1170" spans="3:6">
      <c r="C1170" s="559"/>
      <c r="D1170" s="559"/>
      <c r="E1170" s="559"/>
      <c r="F1170" s="559"/>
    </row>
    <row r="1171" spans="3:6">
      <c r="C1171" s="559"/>
      <c r="D1171" s="559"/>
      <c r="E1171" s="559"/>
      <c r="F1171" s="559"/>
    </row>
    <row r="1172" spans="3:6">
      <c r="C1172" s="559"/>
      <c r="D1172" s="559"/>
      <c r="E1172" s="559"/>
      <c r="F1172" s="559"/>
    </row>
    <row r="1173" spans="3:6">
      <c r="C1173" s="559"/>
      <c r="D1173" s="559"/>
      <c r="E1173" s="559"/>
      <c r="F1173" s="559"/>
    </row>
    <row r="1174" spans="3:6">
      <c r="C1174" s="559"/>
      <c r="D1174" s="559"/>
      <c r="E1174" s="559"/>
      <c r="F1174" s="559"/>
    </row>
    <row r="1175" spans="3:6">
      <c r="C1175" s="559"/>
      <c r="D1175" s="559"/>
      <c r="E1175" s="559"/>
      <c r="F1175" s="559"/>
    </row>
    <row r="1176" spans="3:6">
      <c r="C1176" s="559"/>
      <c r="D1176" s="559"/>
      <c r="E1176" s="559"/>
      <c r="F1176" s="559"/>
    </row>
    <row r="1177" spans="3:6">
      <c r="C1177" s="559"/>
      <c r="D1177" s="559"/>
      <c r="E1177" s="559"/>
      <c r="F1177" s="559"/>
    </row>
    <row r="1178" spans="3:6">
      <c r="C1178" s="559"/>
      <c r="D1178" s="559"/>
      <c r="E1178" s="559"/>
      <c r="F1178" s="559"/>
    </row>
    <row r="1179" spans="3:6">
      <c r="C1179" s="559"/>
      <c r="D1179" s="559"/>
      <c r="E1179" s="559"/>
      <c r="F1179" s="559"/>
    </row>
    <row r="1180" spans="3:6">
      <c r="C1180" s="559"/>
      <c r="D1180" s="559"/>
      <c r="E1180" s="559"/>
      <c r="F1180" s="559"/>
    </row>
    <row r="1181" spans="3:6">
      <c r="C1181" s="559"/>
      <c r="D1181" s="559"/>
      <c r="E1181" s="559"/>
      <c r="F1181" s="559"/>
    </row>
    <row r="1182" spans="3:6">
      <c r="C1182" s="559"/>
      <c r="D1182" s="559"/>
      <c r="E1182" s="559"/>
      <c r="F1182" s="559"/>
    </row>
    <row r="1183" spans="3:6">
      <c r="C1183" s="559"/>
      <c r="D1183" s="559"/>
      <c r="E1183" s="559"/>
      <c r="F1183" s="559"/>
    </row>
    <row r="1184" spans="3:6">
      <c r="C1184" s="559"/>
      <c r="D1184" s="559"/>
      <c r="E1184" s="559"/>
      <c r="F1184" s="559"/>
    </row>
    <row r="1185" spans="3:6">
      <c r="C1185" s="559"/>
      <c r="D1185" s="559"/>
      <c r="E1185" s="559"/>
      <c r="F1185" s="559"/>
    </row>
    <row r="1186" spans="3:6">
      <c r="C1186" s="559"/>
      <c r="D1186" s="559"/>
      <c r="E1186" s="559"/>
      <c r="F1186" s="559"/>
    </row>
    <row r="1187" spans="3:6">
      <c r="C1187" s="559"/>
      <c r="D1187" s="559"/>
      <c r="E1187" s="559"/>
      <c r="F1187" s="559"/>
    </row>
    <row r="1188" spans="3:6">
      <c r="C1188" s="559"/>
      <c r="D1188" s="559"/>
      <c r="E1188" s="559"/>
      <c r="F1188" s="559"/>
    </row>
    <row r="1189" spans="3:6">
      <c r="C1189" s="559"/>
      <c r="D1189" s="559"/>
      <c r="E1189" s="559"/>
      <c r="F1189" s="559"/>
    </row>
    <row r="1190" spans="3:6">
      <c r="C1190" s="559"/>
      <c r="D1190" s="559"/>
      <c r="E1190" s="559"/>
      <c r="F1190" s="559"/>
    </row>
    <row r="1191" spans="3:6">
      <c r="C1191" s="559"/>
      <c r="D1191" s="559"/>
      <c r="E1191" s="559"/>
      <c r="F1191" s="559"/>
    </row>
    <row r="1192" spans="3:6">
      <c r="C1192" s="559"/>
      <c r="D1192" s="559"/>
      <c r="E1192" s="559"/>
      <c r="F1192" s="559"/>
    </row>
    <row r="1193" spans="3:6">
      <c r="C1193" s="559"/>
      <c r="D1193" s="559"/>
      <c r="E1193" s="559"/>
      <c r="F1193" s="559"/>
    </row>
    <row r="1194" spans="3:6">
      <c r="C1194" s="559"/>
      <c r="D1194" s="559"/>
      <c r="E1194" s="559"/>
      <c r="F1194" s="559"/>
    </row>
    <row r="1195" spans="3:6">
      <c r="C1195" s="559"/>
      <c r="D1195" s="559"/>
      <c r="E1195" s="559"/>
      <c r="F1195" s="559"/>
    </row>
    <row r="1196" spans="3:6">
      <c r="C1196" s="559"/>
      <c r="D1196" s="559"/>
      <c r="E1196" s="559"/>
      <c r="F1196" s="559"/>
    </row>
    <row r="1197" spans="3:6">
      <c r="C1197" s="559"/>
      <c r="D1197" s="559"/>
      <c r="E1197" s="559"/>
      <c r="F1197" s="559"/>
    </row>
    <row r="1198" spans="3:6">
      <c r="C1198" s="559"/>
      <c r="D1198" s="559"/>
      <c r="E1198" s="559"/>
      <c r="F1198" s="559"/>
    </row>
    <row r="1199" spans="3:6">
      <c r="C1199" s="559"/>
      <c r="D1199" s="559"/>
      <c r="E1199" s="559"/>
      <c r="F1199" s="559"/>
    </row>
    <row r="1200" spans="3:6">
      <c r="C1200" s="559"/>
      <c r="D1200" s="559"/>
      <c r="E1200" s="559"/>
      <c r="F1200" s="559"/>
    </row>
    <row r="1201" spans="3:6">
      <c r="C1201" s="559"/>
      <c r="D1201" s="559"/>
      <c r="E1201" s="559"/>
      <c r="F1201" s="559"/>
    </row>
    <row r="1202" spans="3:6">
      <c r="C1202" s="559"/>
      <c r="D1202" s="559"/>
      <c r="E1202" s="559"/>
      <c r="F1202" s="559"/>
    </row>
    <row r="1203" spans="3:6">
      <c r="C1203" s="559"/>
      <c r="D1203" s="559"/>
      <c r="E1203" s="559"/>
      <c r="F1203" s="559"/>
    </row>
    <row r="1204" spans="3:6">
      <c r="C1204" s="559"/>
      <c r="D1204" s="559"/>
      <c r="E1204" s="559"/>
      <c r="F1204" s="559"/>
    </row>
    <row r="1205" spans="3:6">
      <c r="C1205" s="559"/>
      <c r="D1205" s="559"/>
      <c r="E1205" s="559"/>
      <c r="F1205" s="559"/>
    </row>
    <row r="1206" spans="3:6">
      <c r="C1206" s="559"/>
      <c r="D1206" s="559"/>
      <c r="E1206" s="559"/>
      <c r="F1206" s="559"/>
    </row>
    <row r="1207" spans="3:6">
      <c r="C1207" s="559"/>
      <c r="D1207" s="559"/>
      <c r="E1207" s="559"/>
      <c r="F1207" s="559"/>
    </row>
    <row r="1208" spans="3:6">
      <c r="C1208" s="559"/>
      <c r="D1208" s="559"/>
      <c r="E1208" s="559"/>
      <c r="F1208" s="559"/>
    </row>
    <row r="1209" spans="3:6">
      <c r="C1209" s="559"/>
      <c r="D1209" s="559"/>
      <c r="E1209" s="559"/>
      <c r="F1209" s="559"/>
    </row>
    <row r="1210" spans="3:6">
      <c r="C1210" s="559"/>
      <c r="D1210" s="559"/>
      <c r="E1210" s="559"/>
      <c r="F1210" s="559"/>
    </row>
    <row r="1211" spans="3:6">
      <c r="C1211" s="559"/>
      <c r="D1211" s="559"/>
      <c r="E1211" s="559"/>
      <c r="F1211" s="559"/>
    </row>
    <row r="1212" spans="3:6">
      <c r="C1212" s="559"/>
      <c r="D1212" s="559"/>
      <c r="E1212" s="559"/>
      <c r="F1212" s="559"/>
    </row>
    <row r="1213" spans="3:6">
      <c r="C1213" s="559"/>
      <c r="D1213" s="559"/>
      <c r="E1213" s="559"/>
      <c r="F1213" s="559"/>
    </row>
    <row r="1214" spans="3:6">
      <c r="C1214" s="559"/>
      <c r="D1214" s="559"/>
      <c r="E1214" s="559"/>
      <c r="F1214" s="559"/>
    </row>
    <row r="1215" spans="3:6">
      <c r="C1215" s="559"/>
      <c r="D1215" s="559"/>
      <c r="E1215" s="559"/>
      <c r="F1215" s="559"/>
    </row>
    <row r="1216" spans="3:6">
      <c r="C1216" s="559"/>
      <c r="D1216" s="559"/>
      <c r="E1216" s="559"/>
      <c r="F1216" s="559"/>
    </row>
    <row r="1217" spans="3:6">
      <c r="C1217" s="559"/>
      <c r="D1217" s="559"/>
      <c r="E1217" s="559"/>
      <c r="F1217" s="559"/>
    </row>
    <row r="1218" spans="3:6">
      <c r="C1218" s="559"/>
      <c r="D1218" s="559"/>
      <c r="E1218" s="559"/>
      <c r="F1218" s="559"/>
    </row>
    <row r="1219" spans="3:6">
      <c r="C1219" s="559"/>
      <c r="D1219" s="559"/>
      <c r="E1219" s="559"/>
      <c r="F1219" s="559"/>
    </row>
    <row r="1220" spans="3:6">
      <c r="C1220" s="559"/>
      <c r="D1220" s="559"/>
      <c r="E1220" s="559"/>
      <c r="F1220" s="559"/>
    </row>
    <row r="1221" spans="3:6">
      <c r="C1221" s="559"/>
      <c r="D1221" s="559"/>
      <c r="E1221" s="559"/>
      <c r="F1221" s="559"/>
    </row>
    <row r="1222" spans="3:6">
      <c r="C1222" s="559"/>
      <c r="D1222" s="559"/>
      <c r="E1222" s="559"/>
      <c r="F1222" s="559"/>
    </row>
    <row r="1223" spans="3:6">
      <c r="C1223" s="559"/>
      <c r="D1223" s="559"/>
      <c r="E1223" s="559"/>
      <c r="F1223" s="559"/>
    </row>
    <row r="1224" spans="3:6">
      <c r="C1224" s="559"/>
      <c r="D1224" s="559"/>
      <c r="E1224" s="559"/>
      <c r="F1224" s="559"/>
    </row>
    <row r="1225" spans="3:6">
      <c r="C1225" s="559"/>
      <c r="D1225" s="559"/>
      <c r="E1225" s="559"/>
      <c r="F1225" s="559"/>
    </row>
    <row r="1226" spans="3:6">
      <c r="C1226" s="559"/>
      <c r="D1226" s="559"/>
      <c r="E1226" s="559"/>
      <c r="F1226" s="559"/>
    </row>
    <row r="1227" spans="3:6">
      <c r="C1227" s="559"/>
      <c r="D1227" s="559"/>
      <c r="E1227" s="559"/>
      <c r="F1227" s="559"/>
    </row>
    <row r="1228" spans="3:6">
      <c r="C1228" s="559"/>
      <c r="D1228" s="559"/>
      <c r="E1228" s="559"/>
      <c r="F1228" s="559"/>
    </row>
    <row r="1229" spans="3:6">
      <c r="C1229" s="559"/>
      <c r="D1229" s="559"/>
      <c r="E1229" s="559"/>
      <c r="F1229" s="559"/>
    </row>
    <row r="1230" spans="3:6">
      <c r="C1230" s="559"/>
      <c r="D1230" s="559"/>
      <c r="E1230" s="559"/>
      <c r="F1230" s="559"/>
    </row>
    <row r="1231" spans="3:6">
      <c r="C1231" s="559"/>
      <c r="D1231" s="559"/>
      <c r="E1231" s="559"/>
      <c r="F1231" s="559"/>
    </row>
    <row r="1232" spans="3:6">
      <c r="C1232" s="559"/>
      <c r="D1232" s="559"/>
      <c r="E1232" s="559"/>
      <c r="F1232" s="559"/>
    </row>
    <row r="1233" spans="3:6">
      <c r="C1233" s="559"/>
      <c r="D1233" s="559"/>
      <c r="E1233" s="559"/>
      <c r="F1233" s="559"/>
    </row>
    <row r="1234" spans="3:6">
      <c r="C1234" s="559"/>
      <c r="D1234" s="559"/>
      <c r="E1234" s="559"/>
      <c r="F1234" s="559"/>
    </row>
    <row r="1235" spans="3:6">
      <c r="C1235" s="559"/>
      <c r="D1235" s="559"/>
      <c r="E1235" s="559"/>
      <c r="F1235" s="559"/>
    </row>
    <row r="1236" spans="3:6">
      <c r="C1236" s="559"/>
      <c r="D1236" s="559"/>
      <c r="E1236" s="559"/>
      <c r="F1236" s="559"/>
    </row>
    <row r="1237" spans="3:6">
      <c r="C1237" s="559"/>
      <c r="D1237" s="559"/>
      <c r="E1237" s="559"/>
      <c r="F1237" s="559"/>
    </row>
    <row r="1238" spans="3:6">
      <c r="C1238" s="559"/>
      <c r="D1238" s="559"/>
      <c r="E1238" s="559"/>
      <c r="F1238" s="559"/>
    </row>
    <row r="1239" spans="3:6">
      <c r="C1239" s="559"/>
      <c r="D1239" s="559"/>
      <c r="E1239" s="559"/>
      <c r="F1239" s="559"/>
    </row>
    <row r="1240" spans="3:6">
      <c r="C1240" s="559"/>
      <c r="D1240" s="559"/>
      <c r="E1240" s="559"/>
      <c r="F1240" s="559"/>
    </row>
    <row r="1241" spans="3:6">
      <c r="C1241" s="559"/>
      <c r="D1241" s="559"/>
      <c r="E1241" s="559"/>
      <c r="F1241" s="559"/>
    </row>
    <row r="1242" spans="3:6">
      <c r="C1242" s="559"/>
      <c r="D1242" s="559"/>
      <c r="E1242" s="559"/>
      <c r="F1242" s="559"/>
    </row>
    <row r="1243" spans="3:6">
      <c r="C1243" s="559"/>
      <c r="D1243" s="559"/>
      <c r="E1243" s="559"/>
      <c r="F1243" s="559"/>
    </row>
    <row r="1244" spans="3:6">
      <c r="C1244" s="559"/>
      <c r="D1244" s="559"/>
      <c r="E1244" s="559"/>
      <c r="F1244" s="559"/>
    </row>
    <row r="1245" spans="3:6">
      <c r="C1245" s="559"/>
      <c r="D1245" s="559"/>
      <c r="E1245" s="559"/>
      <c r="F1245" s="559"/>
    </row>
    <row r="1246" spans="3:6">
      <c r="C1246" s="559"/>
      <c r="D1246" s="559"/>
      <c r="E1246" s="559"/>
      <c r="F1246" s="559"/>
    </row>
    <row r="1247" spans="3:6">
      <c r="C1247" s="559"/>
      <c r="D1247" s="559"/>
      <c r="E1247" s="559"/>
      <c r="F1247" s="559"/>
    </row>
    <row r="1248" spans="3:6">
      <c r="C1248" s="559"/>
      <c r="D1248" s="559"/>
      <c r="E1248" s="559"/>
      <c r="F1248" s="559"/>
    </row>
    <row r="1249" spans="3:6">
      <c r="C1249" s="559"/>
      <c r="D1249" s="559"/>
      <c r="E1249" s="559"/>
      <c r="F1249" s="559"/>
    </row>
    <row r="1250" spans="3:6">
      <c r="C1250" s="559"/>
      <c r="D1250" s="559"/>
      <c r="E1250" s="559"/>
      <c r="F1250" s="559"/>
    </row>
    <row r="1251" spans="3:6">
      <c r="C1251" s="559"/>
      <c r="D1251" s="559"/>
      <c r="E1251" s="559"/>
      <c r="F1251" s="559"/>
    </row>
    <row r="1252" spans="3:6">
      <c r="C1252" s="559"/>
      <c r="D1252" s="559"/>
      <c r="E1252" s="559"/>
      <c r="F1252" s="559"/>
    </row>
    <row r="1253" spans="3:6">
      <c r="C1253" s="559"/>
      <c r="D1253" s="559"/>
      <c r="E1253" s="559"/>
      <c r="F1253" s="559"/>
    </row>
    <row r="1254" spans="3:6">
      <c r="C1254" s="559"/>
      <c r="D1254" s="559"/>
      <c r="E1254" s="559"/>
      <c r="F1254" s="559"/>
    </row>
    <row r="1255" spans="3:6">
      <c r="C1255" s="559"/>
      <c r="D1255" s="559"/>
      <c r="E1255" s="559"/>
      <c r="F1255" s="559"/>
    </row>
    <row r="1256" spans="3:6">
      <c r="C1256" s="559"/>
      <c r="D1256" s="559"/>
      <c r="E1256" s="559"/>
      <c r="F1256" s="559"/>
    </row>
    <row r="1257" spans="3:6">
      <c r="C1257" s="559"/>
      <c r="D1257" s="559"/>
      <c r="E1257" s="559"/>
      <c r="F1257" s="559"/>
    </row>
    <row r="1258" spans="3:6">
      <c r="C1258" s="559"/>
      <c r="D1258" s="559"/>
      <c r="E1258" s="559"/>
      <c r="F1258" s="559"/>
    </row>
    <row r="1259" spans="3:6">
      <c r="C1259" s="559"/>
      <c r="D1259" s="559"/>
      <c r="E1259" s="559"/>
      <c r="F1259" s="559"/>
    </row>
    <row r="1260" spans="3:6">
      <c r="C1260" s="559"/>
      <c r="D1260" s="559"/>
      <c r="E1260" s="559"/>
      <c r="F1260" s="559"/>
    </row>
    <row r="1261" spans="3:6">
      <c r="C1261" s="559"/>
      <c r="D1261" s="559"/>
      <c r="E1261" s="559"/>
      <c r="F1261" s="559"/>
    </row>
    <row r="1262" spans="3:6">
      <c r="C1262" s="559"/>
      <c r="D1262" s="559"/>
      <c r="E1262" s="559"/>
      <c r="F1262" s="559"/>
    </row>
    <row r="1263" spans="3:6">
      <c r="C1263" s="559"/>
      <c r="D1263" s="559"/>
      <c r="E1263" s="559"/>
      <c r="F1263" s="559"/>
    </row>
    <row r="1264" spans="3:6">
      <c r="C1264" s="559"/>
      <c r="D1264" s="559"/>
      <c r="E1264" s="559"/>
      <c r="F1264" s="559"/>
    </row>
    <row r="1265" spans="3:6">
      <c r="C1265" s="559"/>
      <c r="D1265" s="559"/>
      <c r="E1265" s="559"/>
      <c r="F1265" s="559"/>
    </row>
    <row r="1266" spans="3:6">
      <c r="C1266" s="559"/>
      <c r="D1266" s="559"/>
      <c r="E1266" s="559"/>
      <c r="F1266" s="559"/>
    </row>
    <row r="1267" spans="3:6">
      <c r="C1267" s="559"/>
      <c r="D1267" s="559"/>
      <c r="E1267" s="559"/>
      <c r="F1267" s="559"/>
    </row>
    <row r="1268" spans="3:6">
      <c r="C1268" s="559"/>
      <c r="D1268" s="559"/>
      <c r="E1268" s="559"/>
      <c r="F1268" s="559"/>
    </row>
    <row r="1269" spans="3:6">
      <c r="C1269" s="559"/>
      <c r="D1269" s="559"/>
      <c r="E1269" s="559"/>
      <c r="F1269" s="559"/>
    </row>
    <row r="1270" spans="3:6">
      <c r="C1270" s="559"/>
      <c r="D1270" s="559"/>
      <c r="E1270" s="559"/>
      <c r="F1270" s="559"/>
    </row>
    <row r="1271" spans="3:6">
      <c r="C1271" s="559"/>
      <c r="D1271" s="559"/>
      <c r="E1271" s="559"/>
      <c r="F1271" s="559"/>
    </row>
    <row r="1272" spans="3:6">
      <c r="C1272" s="559"/>
      <c r="D1272" s="559"/>
      <c r="E1272" s="559"/>
      <c r="F1272" s="559"/>
    </row>
    <row r="1273" spans="3:6">
      <c r="C1273" s="559"/>
      <c r="D1273" s="559"/>
      <c r="E1273" s="559"/>
      <c r="F1273" s="559"/>
    </row>
    <row r="1274" spans="3:6">
      <c r="C1274" s="559"/>
      <c r="D1274" s="559"/>
      <c r="E1274" s="559"/>
      <c r="F1274" s="559"/>
    </row>
    <row r="1275" spans="3:6">
      <c r="C1275" s="559"/>
      <c r="D1275" s="559"/>
      <c r="E1275" s="559"/>
      <c r="F1275" s="559"/>
    </row>
    <row r="1276" spans="3:6">
      <c r="C1276" s="559"/>
      <c r="D1276" s="559"/>
      <c r="E1276" s="559"/>
      <c r="F1276" s="559"/>
    </row>
    <row r="1277" spans="3:6">
      <c r="C1277" s="559"/>
      <c r="D1277" s="559"/>
      <c r="E1277" s="559"/>
      <c r="F1277" s="559"/>
    </row>
    <row r="1278" spans="3:6">
      <c r="C1278" s="559"/>
      <c r="D1278" s="559"/>
      <c r="E1278" s="559"/>
      <c r="F1278" s="559"/>
    </row>
    <row r="1279" spans="3:6">
      <c r="C1279" s="559"/>
      <c r="D1279" s="559"/>
      <c r="E1279" s="559"/>
      <c r="F1279" s="559"/>
    </row>
    <row r="1280" spans="3:6">
      <c r="C1280" s="559"/>
      <c r="D1280" s="559"/>
      <c r="E1280" s="559"/>
      <c r="F1280" s="559"/>
    </row>
    <row r="1281" spans="3:6">
      <c r="C1281" s="559"/>
      <c r="D1281" s="559"/>
      <c r="E1281" s="559"/>
      <c r="F1281" s="559"/>
    </row>
    <row r="1282" spans="3:6">
      <c r="C1282" s="559"/>
      <c r="D1282" s="559"/>
      <c r="E1282" s="559"/>
      <c r="F1282" s="559"/>
    </row>
    <row r="1283" spans="3:6">
      <c r="C1283" s="559"/>
      <c r="D1283" s="559"/>
      <c r="E1283" s="559"/>
      <c r="F1283" s="559"/>
    </row>
    <row r="1284" spans="3:6">
      <c r="C1284" s="559"/>
      <c r="D1284" s="559"/>
      <c r="E1284" s="559"/>
      <c r="F1284" s="559"/>
    </row>
    <row r="1285" spans="3:6">
      <c r="C1285" s="559"/>
      <c r="D1285" s="559"/>
      <c r="E1285" s="559"/>
      <c r="F1285" s="559"/>
    </row>
    <row r="1286" spans="3:6">
      <c r="C1286" s="559"/>
      <c r="D1286" s="559"/>
      <c r="E1286" s="559"/>
      <c r="F1286" s="559"/>
    </row>
    <row r="1287" spans="3:6">
      <c r="C1287" s="559"/>
      <c r="D1287" s="559"/>
      <c r="E1287" s="559"/>
      <c r="F1287" s="559"/>
    </row>
    <row r="1288" spans="3:6">
      <c r="C1288" s="559"/>
      <c r="D1288" s="559"/>
      <c r="E1288" s="559"/>
      <c r="F1288" s="559"/>
    </row>
    <row r="1289" spans="3:6">
      <c r="C1289" s="559"/>
      <c r="D1289" s="559"/>
      <c r="E1289" s="559"/>
      <c r="F1289" s="559"/>
    </row>
    <row r="1290" spans="3:6">
      <c r="C1290" s="559"/>
      <c r="D1290" s="559"/>
      <c r="E1290" s="559"/>
      <c r="F1290" s="559"/>
    </row>
    <row r="1291" spans="3:6">
      <c r="C1291" s="559"/>
      <c r="D1291" s="559"/>
      <c r="E1291" s="559"/>
      <c r="F1291" s="559"/>
    </row>
    <row r="1292" spans="3:6">
      <c r="C1292" s="559"/>
      <c r="D1292" s="559"/>
      <c r="E1292" s="559"/>
      <c r="F1292" s="559"/>
    </row>
    <row r="1293" spans="3:6">
      <c r="C1293" s="559"/>
      <c r="D1293" s="559"/>
      <c r="E1293" s="559"/>
      <c r="F1293" s="559"/>
    </row>
    <row r="1294" spans="3:6">
      <c r="C1294" s="559"/>
      <c r="D1294" s="559"/>
      <c r="E1294" s="559"/>
      <c r="F1294" s="559"/>
    </row>
    <row r="1295" spans="3:6">
      <c r="C1295" s="559"/>
      <c r="D1295" s="559"/>
      <c r="E1295" s="559"/>
      <c r="F1295" s="559"/>
    </row>
    <row r="1296" spans="3:6">
      <c r="C1296" s="559"/>
      <c r="D1296" s="559"/>
      <c r="E1296" s="559"/>
      <c r="F1296" s="559"/>
    </row>
    <row r="1297" spans="3:6">
      <c r="C1297" s="559"/>
      <c r="D1297" s="559"/>
      <c r="E1297" s="559"/>
      <c r="F1297" s="559"/>
    </row>
    <row r="1298" spans="3:6">
      <c r="C1298" s="559"/>
      <c r="D1298" s="559"/>
      <c r="E1298" s="559"/>
      <c r="F1298" s="559"/>
    </row>
    <row r="1299" spans="3:6">
      <c r="C1299" s="559"/>
      <c r="D1299" s="559"/>
      <c r="E1299" s="559"/>
      <c r="F1299" s="559"/>
    </row>
    <row r="1300" spans="3:6">
      <c r="C1300" s="559"/>
      <c r="D1300" s="559"/>
      <c r="E1300" s="559"/>
      <c r="F1300" s="559"/>
    </row>
    <row r="1301" spans="3:6">
      <c r="C1301" s="559"/>
      <c r="D1301" s="559"/>
      <c r="E1301" s="559"/>
      <c r="F1301" s="559"/>
    </row>
    <row r="1302" spans="3:6">
      <c r="C1302" s="559"/>
      <c r="D1302" s="559"/>
      <c r="E1302" s="559"/>
      <c r="F1302" s="559"/>
    </row>
    <row r="1303" spans="3:6">
      <c r="C1303" s="559"/>
      <c r="D1303" s="559"/>
      <c r="E1303" s="559"/>
      <c r="F1303" s="559"/>
    </row>
    <row r="1304" spans="3:6">
      <c r="C1304" s="559"/>
      <c r="D1304" s="559"/>
      <c r="E1304" s="559"/>
      <c r="F1304" s="559"/>
    </row>
    <row r="1305" spans="3:6">
      <c r="C1305" s="559"/>
      <c r="D1305" s="559"/>
      <c r="E1305" s="559"/>
      <c r="F1305" s="559"/>
    </row>
    <row r="1306" spans="3:6">
      <c r="C1306" s="559"/>
      <c r="D1306" s="559"/>
      <c r="E1306" s="559"/>
      <c r="F1306" s="559"/>
    </row>
    <row r="1307" spans="3:6">
      <c r="C1307" s="559"/>
      <c r="D1307" s="559"/>
      <c r="E1307" s="559"/>
      <c r="F1307" s="559"/>
    </row>
    <row r="1308" spans="3:6">
      <c r="C1308" s="559"/>
      <c r="D1308" s="559"/>
      <c r="E1308" s="559"/>
      <c r="F1308" s="559"/>
    </row>
    <row r="1309" spans="3:6">
      <c r="C1309" s="559"/>
      <c r="D1309" s="559"/>
      <c r="E1309" s="559"/>
      <c r="F1309" s="559"/>
    </row>
    <row r="1310" spans="3:6">
      <c r="C1310" s="559"/>
      <c r="D1310" s="559"/>
      <c r="E1310" s="559"/>
      <c r="F1310" s="559"/>
    </row>
    <row r="1311" spans="3:6">
      <c r="C1311" s="559"/>
      <c r="D1311" s="559"/>
      <c r="E1311" s="559"/>
      <c r="F1311" s="559"/>
    </row>
    <row r="1312" spans="3:6">
      <c r="C1312" s="559"/>
      <c r="D1312" s="559"/>
      <c r="E1312" s="559"/>
      <c r="F1312" s="559"/>
    </row>
    <row r="1313" spans="3:6">
      <c r="C1313" s="559"/>
      <c r="D1313" s="559"/>
      <c r="E1313" s="559"/>
      <c r="F1313" s="559"/>
    </row>
    <row r="1314" spans="3:6">
      <c r="C1314" s="559"/>
      <c r="D1314" s="559"/>
      <c r="E1314" s="559"/>
      <c r="F1314" s="559"/>
    </row>
    <row r="1315" spans="3:6">
      <c r="C1315" s="559"/>
      <c r="D1315" s="559"/>
      <c r="E1315" s="559"/>
      <c r="F1315" s="559"/>
    </row>
    <row r="1316" spans="3:6">
      <c r="C1316" s="559"/>
      <c r="D1316" s="559"/>
      <c r="E1316" s="559"/>
      <c r="F1316" s="559"/>
    </row>
    <row r="1317" spans="3:6">
      <c r="C1317" s="559"/>
      <c r="D1317" s="559"/>
      <c r="E1317" s="559"/>
      <c r="F1317" s="559"/>
    </row>
    <row r="1318" spans="3:6">
      <c r="C1318" s="559"/>
      <c r="D1318" s="559"/>
      <c r="E1318" s="559"/>
      <c r="F1318" s="559"/>
    </row>
    <row r="1319" spans="3:6">
      <c r="C1319" s="559"/>
      <c r="D1319" s="559"/>
      <c r="E1319" s="559"/>
      <c r="F1319" s="559"/>
    </row>
    <row r="1320" spans="3:6">
      <c r="C1320" s="559"/>
      <c r="D1320" s="559"/>
      <c r="E1320" s="559"/>
      <c r="F1320" s="559"/>
    </row>
    <row r="1321" spans="3:6">
      <c r="C1321" s="559"/>
      <c r="D1321" s="559"/>
      <c r="E1321" s="559"/>
      <c r="F1321" s="559"/>
    </row>
    <row r="1322" spans="3:6">
      <c r="C1322" s="559"/>
      <c r="D1322" s="559"/>
      <c r="E1322" s="559"/>
      <c r="F1322" s="559"/>
    </row>
    <row r="1323" spans="3:6">
      <c r="C1323" s="559"/>
      <c r="D1323" s="559"/>
      <c r="E1323" s="559"/>
      <c r="F1323" s="559"/>
    </row>
    <row r="1324" spans="3:6">
      <c r="C1324" s="559"/>
      <c r="D1324" s="559"/>
      <c r="E1324" s="559"/>
      <c r="F1324" s="559"/>
    </row>
    <row r="1325" spans="3:6">
      <c r="C1325" s="559"/>
      <c r="D1325" s="559"/>
      <c r="E1325" s="559"/>
      <c r="F1325" s="559"/>
    </row>
    <row r="1326" spans="3:6">
      <c r="C1326" s="559"/>
      <c r="D1326" s="559"/>
      <c r="E1326" s="559"/>
      <c r="F1326" s="559"/>
    </row>
    <row r="1327" spans="3:6">
      <c r="C1327" s="559"/>
      <c r="D1327" s="559"/>
      <c r="E1327" s="559"/>
      <c r="F1327" s="559"/>
    </row>
    <row r="1328" spans="3:6">
      <c r="C1328" s="559"/>
      <c r="D1328" s="559"/>
      <c r="E1328" s="559"/>
      <c r="F1328" s="559"/>
    </row>
    <row r="1329" spans="3:6">
      <c r="C1329" s="559"/>
      <c r="D1329" s="559"/>
      <c r="E1329" s="559"/>
      <c r="F1329" s="559"/>
    </row>
    <row r="1330" spans="3:6">
      <c r="C1330" s="559"/>
      <c r="D1330" s="559"/>
      <c r="E1330" s="559"/>
      <c r="F1330" s="559"/>
    </row>
    <row r="1331" spans="3:6">
      <c r="C1331" s="559"/>
      <c r="D1331" s="559"/>
      <c r="E1331" s="559"/>
      <c r="F1331" s="559"/>
    </row>
    <row r="1332" spans="3:6">
      <c r="C1332" s="559"/>
      <c r="D1332" s="559"/>
      <c r="E1332" s="559"/>
      <c r="F1332" s="559"/>
    </row>
    <row r="1333" spans="3:6">
      <c r="C1333" s="559"/>
      <c r="D1333" s="559"/>
      <c r="E1333" s="559"/>
      <c r="F1333" s="559"/>
    </row>
    <row r="1334" spans="3:6">
      <c r="C1334" s="559"/>
      <c r="D1334" s="559"/>
      <c r="E1334" s="559"/>
      <c r="F1334" s="559"/>
    </row>
    <row r="1335" spans="3:6">
      <c r="C1335" s="559"/>
      <c r="D1335" s="559"/>
      <c r="E1335" s="559"/>
      <c r="F1335" s="559"/>
    </row>
    <row r="1336" spans="3:6">
      <c r="C1336" s="559"/>
      <c r="D1336" s="559"/>
      <c r="E1336" s="559"/>
      <c r="F1336" s="559"/>
    </row>
    <row r="1337" spans="3:6">
      <c r="C1337" s="559"/>
      <c r="D1337" s="559"/>
      <c r="E1337" s="559"/>
      <c r="F1337" s="559"/>
    </row>
    <row r="1338" spans="3:6">
      <c r="C1338" s="559"/>
      <c r="D1338" s="559"/>
      <c r="E1338" s="559"/>
      <c r="F1338" s="559"/>
    </row>
    <row r="1339" spans="3:6">
      <c r="C1339" s="559"/>
      <c r="D1339" s="559"/>
      <c r="E1339" s="559"/>
      <c r="F1339" s="559"/>
    </row>
    <row r="1340" spans="3:6">
      <c r="C1340" s="559"/>
      <c r="D1340" s="559"/>
      <c r="E1340" s="559"/>
      <c r="F1340" s="559"/>
    </row>
    <row r="1341" spans="3:6">
      <c r="C1341" s="559"/>
      <c r="D1341" s="559"/>
      <c r="E1341" s="559"/>
      <c r="F1341" s="559"/>
    </row>
    <row r="1342" spans="3:6">
      <c r="C1342" s="559"/>
      <c r="D1342" s="559"/>
      <c r="E1342" s="559"/>
      <c r="F1342" s="559"/>
    </row>
    <row r="1343" spans="3:6">
      <c r="C1343" s="559"/>
      <c r="D1343" s="559"/>
      <c r="E1343" s="559"/>
      <c r="F1343" s="559"/>
    </row>
    <row r="1344" spans="3:6">
      <c r="C1344" s="559"/>
      <c r="D1344" s="559"/>
      <c r="E1344" s="559"/>
      <c r="F1344" s="559"/>
    </row>
    <row r="1345" spans="3:6">
      <c r="C1345" s="559"/>
      <c r="D1345" s="559"/>
      <c r="E1345" s="559"/>
      <c r="F1345" s="559"/>
    </row>
    <row r="1346" spans="3:6">
      <c r="C1346" s="559"/>
      <c r="D1346" s="559"/>
      <c r="E1346" s="559"/>
      <c r="F1346" s="559"/>
    </row>
    <row r="1347" spans="3:6">
      <c r="C1347" s="559"/>
      <c r="D1347" s="559"/>
      <c r="E1347" s="559"/>
      <c r="F1347" s="559"/>
    </row>
    <row r="1348" spans="3:6">
      <c r="C1348" s="559"/>
      <c r="D1348" s="559"/>
      <c r="E1348" s="559"/>
      <c r="F1348" s="559"/>
    </row>
    <row r="1349" spans="3:6">
      <c r="C1349" s="559"/>
      <c r="D1349" s="559"/>
      <c r="E1349" s="559"/>
      <c r="F1349" s="559"/>
    </row>
    <row r="1350" spans="3:6">
      <c r="C1350" s="559"/>
      <c r="D1350" s="559"/>
      <c r="E1350" s="559"/>
      <c r="F1350" s="559"/>
    </row>
    <row r="1351" spans="3:6">
      <c r="C1351" s="559"/>
      <c r="D1351" s="559"/>
      <c r="E1351" s="559"/>
      <c r="F1351" s="559"/>
    </row>
    <row r="1352" spans="3:6">
      <c r="C1352" s="559"/>
      <c r="D1352" s="559"/>
      <c r="E1352" s="559"/>
      <c r="F1352" s="559"/>
    </row>
    <row r="1353" spans="3:6">
      <c r="C1353" s="559"/>
      <c r="D1353" s="559"/>
      <c r="E1353" s="559"/>
      <c r="F1353" s="559"/>
    </row>
    <row r="1354" spans="3:6">
      <c r="C1354" s="559"/>
      <c r="D1354" s="559"/>
      <c r="E1354" s="559"/>
      <c r="F1354" s="559"/>
    </row>
    <row r="1355" spans="3:6">
      <c r="C1355" s="559"/>
      <c r="D1355" s="559"/>
      <c r="E1355" s="559"/>
      <c r="F1355" s="559"/>
    </row>
    <row r="1356" spans="3:6">
      <c r="C1356" s="559"/>
      <c r="D1356" s="559"/>
      <c r="E1356" s="559"/>
      <c r="F1356" s="559"/>
    </row>
    <row r="1357" spans="3:6">
      <c r="C1357" s="559"/>
      <c r="D1357" s="559"/>
      <c r="E1357" s="559"/>
      <c r="F1357" s="559"/>
    </row>
    <row r="1358" spans="3:6">
      <c r="C1358" s="559"/>
      <c r="D1358" s="559"/>
      <c r="E1358" s="559"/>
      <c r="F1358" s="559"/>
    </row>
    <row r="1359" spans="3:6">
      <c r="C1359" s="559"/>
      <c r="D1359" s="559"/>
      <c r="E1359" s="559"/>
      <c r="F1359" s="559"/>
    </row>
    <row r="1360" spans="3:6">
      <c r="C1360" s="559"/>
      <c r="D1360" s="559"/>
      <c r="E1360" s="559"/>
      <c r="F1360" s="559"/>
    </row>
    <row r="1361" spans="3:6">
      <c r="C1361" s="559"/>
      <c r="D1361" s="559"/>
      <c r="E1361" s="559"/>
      <c r="F1361" s="559"/>
    </row>
    <row r="1362" spans="3:6">
      <c r="C1362" s="559"/>
      <c r="D1362" s="559"/>
      <c r="E1362" s="559"/>
      <c r="F1362" s="559"/>
    </row>
    <row r="1363" spans="3:6">
      <c r="C1363" s="559"/>
      <c r="D1363" s="559"/>
      <c r="E1363" s="559"/>
      <c r="F1363" s="559"/>
    </row>
    <row r="1364" spans="3:6">
      <c r="C1364" s="559"/>
      <c r="D1364" s="559"/>
      <c r="E1364" s="559"/>
      <c r="F1364" s="559"/>
    </row>
    <row r="1365" spans="3:6">
      <c r="C1365" s="559"/>
      <c r="D1365" s="559"/>
      <c r="E1365" s="559"/>
      <c r="F1365" s="559"/>
    </row>
    <row r="1366" spans="3:6">
      <c r="C1366" s="559"/>
      <c r="D1366" s="559"/>
      <c r="E1366" s="559"/>
      <c r="F1366" s="559"/>
    </row>
    <row r="1367" spans="3:6">
      <c r="C1367" s="559"/>
      <c r="D1367" s="559"/>
      <c r="E1367" s="559"/>
      <c r="F1367" s="559"/>
    </row>
    <row r="1368" spans="3:6">
      <c r="C1368" s="559"/>
      <c r="D1368" s="559"/>
      <c r="E1368" s="559"/>
      <c r="F1368" s="559"/>
    </row>
    <row r="1369" spans="3:6">
      <c r="C1369" s="559"/>
      <c r="D1369" s="559"/>
      <c r="E1369" s="559"/>
      <c r="F1369" s="559"/>
    </row>
    <row r="1370" spans="3:6">
      <c r="C1370" s="559"/>
      <c r="D1370" s="559"/>
      <c r="E1370" s="559"/>
      <c r="F1370" s="559"/>
    </row>
    <row r="1371" spans="3:6">
      <c r="C1371" s="559"/>
      <c r="D1371" s="559"/>
      <c r="E1371" s="559"/>
      <c r="F1371" s="559"/>
    </row>
    <row r="1372" spans="3:6">
      <c r="C1372" s="559"/>
      <c r="D1372" s="559"/>
      <c r="E1372" s="559"/>
      <c r="F1372" s="559"/>
    </row>
    <row r="1373" spans="3:6">
      <c r="C1373" s="559"/>
      <c r="D1373" s="559"/>
      <c r="E1373" s="559"/>
      <c r="F1373" s="559"/>
    </row>
    <row r="1374" spans="3:6">
      <c r="C1374" s="559"/>
      <c r="D1374" s="559"/>
      <c r="E1374" s="559"/>
      <c r="F1374" s="559"/>
    </row>
    <row r="1375" spans="3:6">
      <c r="C1375" s="559"/>
      <c r="D1375" s="559"/>
      <c r="E1375" s="559"/>
      <c r="F1375" s="559"/>
    </row>
    <row r="1376" spans="3:6">
      <c r="C1376" s="559"/>
      <c r="D1376" s="559"/>
      <c r="E1376" s="559"/>
      <c r="F1376" s="559"/>
    </row>
    <row r="1377" spans="3:6">
      <c r="C1377" s="559"/>
      <c r="D1377" s="559"/>
      <c r="E1377" s="559"/>
      <c r="F1377" s="559"/>
    </row>
    <row r="1378" spans="3:6">
      <c r="C1378" s="559"/>
      <c r="D1378" s="559"/>
      <c r="E1378" s="559"/>
      <c r="F1378" s="559"/>
    </row>
    <row r="1379" spans="3:6">
      <c r="C1379" s="559"/>
      <c r="D1379" s="559"/>
      <c r="E1379" s="559"/>
      <c r="F1379" s="559"/>
    </row>
    <row r="1380" spans="3:6">
      <c r="C1380" s="559"/>
      <c r="D1380" s="559"/>
      <c r="E1380" s="559"/>
      <c r="F1380" s="559"/>
    </row>
    <row r="1381" spans="3:6">
      <c r="C1381" s="559"/>
      <c r="D1381" s="559"/>
      <c r="E1381" s="559"/>
      <c r="F1381" s="559"/>
    </row>
    <row r="1382" spans="3:6">
      <c r="C1382" s="559"/>
      <c r="D1382" s="559"/>
      <c r="E1382" s="559"/>
      <c r="F1382" s="559"/>
    </row>
    <row r="1383" spans="3:6">
      <c r="C1383" s="559"/>
      <c r="D1383" s="559"/>
      <c r="E1383" s="559"/>
      <c r="F1383" s="559"/>
    </row>
    <row r="1384" spans="3:6">
      <c r="C1384" s="559"/>
      <c r="D1384" s="559"/>
      <c r="E1384" s="559"/>
      <c r="F1384" s="559"/>
    </row>
    <row r="1385" spans="3:6">
      <c r="C1385" s="559"/>
      <c r="D1385" s="559"/>
      <c r="E1385" s="559"/>
      <c r="F1385" s="559"/>
    </row>
    <row r="1386" spans="3:6">
      <c r="C1386" s="559"/>
      <c r="D1386" s="559"/>
      <c r="E1386" s="559"/>
      <c r="F1386" s="559"/>
    </row>
    <row r="1387" spans="3:6">
      <c r="C1387" s="559"/>
      <c r="D1387" s="559"/>
      <c r="E1387" s="559"/>
      <c r="F1387" s="559"/>
    </row>
    <row r="1388" spans="3:6">
      <c r="C1388" s="559"/>
      <c r="D1388" s="559"/>
      <c r="E1388" s="559"/>
      <c r="F1388" s="559"/>
    </row>
    <row r="1389" spans="3:6">
      <c r="C1389" s="559"/>
      <c r="D1389" s="559"/>
      <c r="E1389" s="559"/>
      <c r="F1389" s="559"/>
    </row>
    <row r="1390" spans="3:6">
      <c r="C1390" s="559"/>
      <c r="D1390" s="559"/>
      <c r="E1390" s="559"/>
      <c r="F1390" s="559"/>
    </row>
    <row r="1391" spans="3:6">
      <c r="C1391" s="559"/>
      <c r="D1391" s="559"/>
      <c r="E1391" s="559"/>
      <c r="F1391" s="559"/>
    </row>
    <row r="1392" spans="3:6">
      <c r="C1392" s="559"/>
      <c r="D1392" s="559"/>
      <c r="E1392" s="559"/>
      <c r="F1392" s="559"/>
    </row>
    <row r="1393" spans="3:6">
      <c r="C1393" s="559"/>
      <c r="D1393" s="559"/>
      <c r="E1393" s="559"/>
      <c r="F1393" s="559"/>
    </row>
    <row r="1394" spans="3:6">
      <c r="C1394" s="559"/>
      <c r="D1394" s="559"/>
      <c r="E1394" s="559"/>
      <c r="F1394" s="559"/>
    </row>
    <row r="1395" spans="3:6">
      <c r="C1395" s="559"/>
      <c r="D1395" s="559"/>
      <c r="E1395" s="559"/>
      <c r="F1395" s="559"/>
    </row>
    <row r="1396" spans="3:6">
      <c r="C1396" s="559"/>
      <c r="D1396" s="559"/>
      <c r="E1396" s="559"/>
      <c r="F1396" s="559"/>
    </row>
    <row r="1397" spans="3:6">
      <c r="C1397" s="559"/>
      <c r="D1397" s="559"/>
      <c r="E1397" s="559"/>
      <c r="F1397" s="559"/>
    </row>
    <row r="1398" spans="3:6">
      <c r="C1398" s="559"/>
      <c r="D1398" s="559"/>
      <c r="E1398" s="559"/>
      <c r="F1398" s="559"/>
    </row>
    <row r="1399" spans="3:6">
      <c r="C1399" s="559"/>
      <c r="D1399" s="559"/>
      <c r="E1399" s="559"/>
      <c r="F1399" s="559"/>
    </row>
    <row r="1400" spans="3:6">
      <c r="C1400" s="559"/>
      <c r="D1400" s="559"/>
      <c r="E1400" s="559"/>
      <c r="F1400" s="559"/>
    </row>
    <row r="1401" spans="3:6">
      <c r="C1401" s="559"/>
      <c r="D1401" s="559"/>
      <c r="E1401" s="559"/>
      <c r="F1401" s="559"/>
    </row>
    <row r="1402" spans="3:6">
      <c r="C1402" s="559"/>
      <c r="D1402" s="559"/>
      <c r="E1402" s="559"/>
      <c r="F1402" s="559"/>
    </row>
    <row r="1403" spans="3:6">
      <c r="C1403" s="559"/>
      <c r="D1403" s="559"/>
      <c r="E1403" s="559"/>
      <c r="F1403" s="559"/>
    </row>
    <row r="1404" spans="3:6">
      <c r="C1404" s="559"/>
      <c r="D1404" s="559"/>
      <c r="E1404" s="559"/>
      <c r="F1404" s="559"/>
    </row>
    <row r="1405" spans="3:6">
      <c r="C1405" s="559"/>
      <c r="D1405" s="559"/>
      <c r="E1405" s="559"/>
      <c r="F1405" s="559"/>
    </row>
    <row r="1406" spans="3:6">
      <c r="C1406" s="559"/>
      <c r="D1406" s="559"/>
      <c r="E1406" s="559"/>
      <c r="F1406" s="559"/>
    </row>
    <row r="1407" spans="3:6">
      <c r="C1407" s="559"/>
      <c r="D1407" s="559"/>
      <c r="E1407" s="559"/>
      <c r="F1407" s="559"/>
    </row>
    <row r="1408" spans="3:6">
      <c r="C1408" s="559"/>
      <c r="D1408" s="559"/>
      <c r="E1408" s="559"/>
      <c r="F1408" s="559"/>
    </row>
    <row r="1409" spans="3:6">
      <c r="C1409" s="559"/>
      <c r="D1409" s="559"/>
      <c r="E1409" s="559"/>
      <c r="F1409" s="559"/>
    </row>
    <row r="1410" spans="3:6">
      <c r="C1410" s="559"/>
      <c r="D1410" s="559"/>
      <c r="E1410" s="559"/>
      <c r="F1410" s="559"/>
    </row>
    <row r="1411" spans="3:6">
      <c r="C1411" s="559"/>
      <c r="D1411" s="559"/>
      <c r="E1411" s="559"/>
      <c r="F1411" s="559"/>
    </row>
    <row r="1412" spans="3:6">
      <c r="C1412" s="559"/>
      <c r="D1412" s="559"/>
      <c r="E1412" s="559"/>
      <c r="F1412" s="559"/>
    </row>
    <row r="1413" spans="3:6">
      <c r="C1413" s="559"/>
      <c r="D1413" s="559"/>
      <c r="E1413" s="559"/>
      <c r="F1413" s="559"/>
    </row>
    <row r="1414" spans="3:6">
      <c r="C1414" s="559"/>
      <c r="D1414" s="559"/>
      <c r="E1414" s="559"/>
      <c r="F1414" s="559"/>
    </row>
    <row r="1415" spans="3:6">
      <c r="C1415" s="559"/>
      <c r="D1415" s="559"/>
      <c r="E1415" s="559"/>
      <c r="F1415" s="559"/>
    </row>
    <row r="1416" spans="3:6">
      <c r="C1416" s="559"/>
      <c r="D1416" s="559"/>
      <c r="E1416" s="559"/>
      <c r="F1416" s="559"/>
    </row>
    <row r="1417" spans="3:6">
      <c r="C1417" s="559"/>
      <c r="D1417" s="559"/>
      <c r="E1417" s="559"/>
      <c r="F1417" s="559"/>
    </row>
    <row r="1418" spans="3:6">
      <c r="C1418" s="559"/>
      <c r="D1418" s="559"/>
      <c r="E1418" s="559"/>
      <c r="F1418" s="559"/>
    </row>
    <row r="1419" spans="3:6">
      <c r="C1419" s="559"/>
      <c r="D1419" s="559"/>
      <c r="E1419" s="559"/>
      <c r="F1419" s="559"/>
    </row>
    <row r="1420" spans="3:6">
      <c r="C1420" s="559"/>
      <c r="D1420" s="559"/>
      <c r="E1420" s="559"/>
      <c r="F1420" s="559"/>
    </row>
    <row r="1421" spans="3:6">
      <c r="C1421" s="559"/>
      <c r="D1421" s="559"/>
      <c r="E1421" s="559"/>
      <c r="F1421" s="559"/>
    </row>
    <row r="1422" spans="3:6">
      <c r="C1422" s="559"/>
      <c r="D1422" s="559"/>
      <c r="E1422" s="559"/>
      <c r="F1422" s="559"/>
    </row>
    <row r="1423" spans="3:6">
      <c r="C1423" s="559"/>
      <c r="D1423" s="559"/>
      <c r="E1423" s="559"/>
      <c r="F1423" s="559"/>
    </row>
    <row r="1424" spans="3:6">
      <c r="C1424" s="559"/>
      <c r="D1424" s="559"/>
      <c r="E1424" s="559"/>
      <c r="F1424" s="559"/>
    </row>
    <row r="1425" spans="3:6">
      <c r="C1425" s="539"/>
      <c r="D1425" s="539"/>
      <c r="E1425" s="539"/>
      <c r="F1425" s="539"/>
    </row>
  </sheetData>
  <sheetProtection algorithmName="SHA-512" hashValue="3HEkx5PWasTRtdn3TIMf2sxg7PhVf1hcpvQvnjip275ABb9f5KoKFUYSUmo+dNSCxtp9Jeyn1qFXS1rs01igEw==" saltValue="5RGqpEPhgB8kAaye5jqR9Q==" spinCount="100000" sheet="1" objects="1" scenarios="1"/>
  <pageMargins left="0.7" right="0.7" top="0.75" bottom="0.75" header="0.3" footer="0.3"/>
  <pageSetup paperSize="9" scale="3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6"/>
  <sheetViews>
    <sheetView view="pageBreakPreview" topLeftCell="A163" zoomScaleSheetLayoutView="100" zoomScalePageLayoutView="130" workbookViewId="0">
      <selection activeCell="B172" sqref="B172"/>
    </sheetView>
  </sheetViews>
  <sheetFormatPr defaultRowHeight="11.25"/>
  <cols>
    <col min="1" max="1" width="7.28515625" style="294" customWidth="1"/>
    <col min="2" max="2" width="67.7109375" style="260" customWidth="1"/>
    <col min="3" max="6" width="28.7109375" style="627" customWidth="1"/>
    <col min="7" max="7" width="8.42578125" style="265" customWidth="1"/>
    <col min="8" max="8" width="7.28515625" style="263" customWidth="1"/>
    <col min="9" max="9" width="13.85546875" style="613" customWidth="1"/>
    <col min="10" max="10" width="12.7109375" style="266" customWidth="1"/>
    <col min="11" max="16384" width="9.140625" style="262"/>
  </cols>
  <sheetData>
    <row r="1" spans="1:10">
      <c r="A1" s="267"/>
      <c r="B1" s="268"/>
      <c r="C1" s="617"/>
      <c r="D1" s="617"/>
      <c r="E1" s="617"/>
      <c r="F1" s="617"/>
      <c r="G1" s="269"/>
      <c r="H1" s="270"/>
      <c r="I1" s="604"/>
      <c r="J1" s="271"/>
    </row>
    <row r="2" spans="1:10" s="357" customFormat="1" ht="67.5">
      <c r="A2" s="460" t="s">
        <v>699</v>
      </c>
      <c r="B2" s="643" t="s">
        <v>708</v>
      </c>
      <c r="C2" s="356" t="s">
        <v>717</v>
      </c>
      <c r="D2" s="356" t="s">
        <v>710</v>
      </c>
      <c r="E2" s="356" t="s">
        <v>718</v>
      </c>
      <c r="F2" s="356" t="s">
        <v>712</v>
      </c>
      <c r="G2" s="394" t="s">
        <v>713</v>
      </c>
      <c r="H2" s="394" t="s">
        <v>714</v>
      </c>
      <c r="I2" s="605" t="s">
        <v>719</v>
      </c>
      <c r="J2" s="461" t="s">
        <v>720</v>
      </c>
    </row>
    <row r="3" spans="1:10" s="276" customFormat="1">
      <c r="A3" s="272"/>
      <c r="B3" s="644"/>
      <c r="C3" s="254"/>
      <c r="D3" s="254"/>
      <c r="E3" s="254"/>
      <c r="F3" s="254"/>
      <c r="G3" s="273"/>
      <c r="H3" s="274"/>
      <c r="I3" s="606"/>
      <c r="J3" s="275"/>
    </row>
    <row r="4" spans="1:10" s="415" customFormat="1">
      <c r="A4" s="395"/>
      <c r="B4" s="645" t="s">
        <v>599</v>
      </c>
      <c r="C4" s="418"/>
      <c r="D4" s="418"/>
      <c r="E4" s="418"/>
      <c r="F4" s="418"/>
      <c r="G4" s="403"/>
      <c r="H4" s="419"/>
      <c r="I4" s="607"/>
      <c r="J4" s="420"/>
    </row>
    <row r="5" spans="1:10" s="276" customFormat="1">
      <c r="A5" s="264"/>
      <c r="B5" s="646"/>
      <c r="C5" s="362"/>
      <c r="D5" s="362"/>
      <c r="E5" s="362"/>
      <c r="F5" s="362"/>
      <c r="G5" s="282"/>
      <c r="H5" s="363"/>
      <c r="I5" s="608"/>
      <c r="J5" s="364"/>
    </row>
    <row r="6" spans="1:10" s="276" customFormat="1">
      <c r="A6" s="264"/>
      <c r="B6" s="647" t="s">
        <v>561</v>
      </c>
      <c r="C6" s="362"/>
      <c r="D6" s="362"/>
      <c r="E6" s="362"/>
      <c r="F6" s="362"/>
      <c r="G6" s="282"/>
      <c r="H6" s="363"/>
      <c r="I6" s="608"/>
      <c r="J6" s="364"/>
    </row>
    <row r="7" spans="1:10" s="276" customFormat="1">
      <c r="A7" s="264"/>
      <c r="B7" s="646"/>
      <c r="C7" s="362"/>
      <c r="D7" s="362"/>
      <c r="E7" s="362"/>
      <c r="F7" s="362"/>
      <c r="G7" s="282"/>
      <c r="H7" s="363"/>
      <c r="I7" s="608"/>
      <c r="J7" s="364"/>
    </row>
    <row r="8" spans="1:10" s="276" customFormat="1">
      <c r="A8" s="264"/>
      <c r="B8" s="647" t="s">
        <v>562</v>
      </c>
      <c r="C8" s="362"/>
      <c r="D8" s="362"/>
      <c r="E8" s="362"/>
      <c r="F8" s="362"/>
      <c r="G8" s="282"/>
      <c r="H8" s="363"/>
      <c r="I8" s="608"/>
      <c r="J8" s="364"/>
    </row>
    <row r="9" spans="1:10" s="260" customFormat="1" ht="37.5" customHeight="1">
      <c r="A9" s="282" t="s">
        <v>0</v>
      </c>
      <c r="B9" s="288" t="s">
        <v>600</v>
      </c>
      <c r="C9" s="618"/>
      <c r="D9" s="618"/>
      <c r="E9" s="618"/>
      <c r="F9" s="618"/>
      <c r="G9" s="365"/>
      <c r="H9" s="365"/>
      <c r="I9" s="609"/>
      <c r="J9" s="365"/>
    </row>
    <row r="10" spans="1:10" s="260" customFormat="1" ht="22.5">
      <c r="A10" s="282" t="s">
        <v>2</v>
      </c>
      <c r="B10" s="288" t="s">
        <v>673</v>
      </c>
      <c r="C10" s="618"/>
      <c r="D10" s="618"/>
      <c r="E10" s="618"/>
      <c r="F10" s="618"/>
      <c r="G10" s="365"/>
      <c r="H10" s="365"/>
      <c r="I10" s="609"/>
      <c r="J10" s="365"/>
    </row>
    <row r="11" spans="1:10" s="260" customFormat="1" ht="22.5">
      <c r="A11" s="282" t="s">
        <v>3</v>
      </c>
      <c r="B11" s="288" t="s">
        <v>601</v>
      </c>
      <c r="C11" s="618"/>
      <c r="D11" s="618"/>
      <c r="E11" s="618"/>
      <c r="F11" s="618"/>
      <c r="G11" s="365"/>
      <c r="H11" s="365"/>
      <c r="I11" s="609"/>
      <c r="J11" s="365"/>
    </row>
    <row r="12" spans="1:10" s="260" customFormat="1" ht="22.5">
      <c r="A12" s="282" t="s">
        <v>4</v>
      </c>
      <c r="B12" s="288" t="s">
        <v>674</v>
      </c>
      <c r="C12" s="618"/>
      <c r="D12" s="618"/>
      <c r="E12" s="618"/>
      <c r="F12" s="618"/>
      <c r="G12" s="287"/>
      <c r="H12" s="365"/>
      <c r="I12" s="609"/>
      <c r="J12" s="365"/>
    </row>
    <row r="13" spans="1:10" s="260" customFormat="1" ht="67.5">
      <c r="A13" s="282" t="s">
        <v>122</v>
      </c>
      <c r="B13" s="288" t="s">
        <v>675</v>
      </c>
      <c r="C13" s="619"/>
      <c r="D13" s="619"/>
      <c r="E13" s="619"/>
      <c r="F13" s="619"/>
      <c r="G13" s="287"/>
      <c r="H13" s="366"/>
      <c r="I13" s="609"/>
      <c r="J13" s="367"/>
    </row>
    <row r="14" spans="1:10" s="260" customFormat="1" ht="45">
      <c r="A14" s="282" t="s">
        <v>124</v>
      </c>
      <c r="B14" s="288" t="s">
        <v>606</v>
      </c>
      <c r="C14" s="618"/>
      <c r="D14" s="618"/>
      <c r="E14" s="618"/>
      <c r="F14" s="618"/>
      <c r="G14" s="287"/>
      <c r="H14" s="366"/>
      <c r="I14" s="609"/>
      <c r="J14" s="367"/>
    </row>
    <row r="15" spans="1:10" s="260" customFormat="1" ht="180">
      <c r="A15" s="282"/>
      <c r="B15" s="374" t="s">
        <v>659</v>
      </c>
      <c r="C15" s="620"/>
      <c r="D15" s="620"/>
      <c r="E15" s="620"/>
      <c r="F15" s="620"/>
      <c r="G15" s="287"/>
      <c r="H15" s="366"/>
      <c r="I15" s="609"/>
      <c r="J15" s="367"/>
    </row>
    <row r="16" spans="1:10" s="260" customFormat="1" ht="45">
      <c r="A16" s="282"/>
      <c r="B16" s="374" t="s">
        <v>660</v>
      </c>
      <c r="C16" s="621"/>
      <c r="D16" s="621"/>
      <c r="E16" s="621"/>
      <c r="F16" s="621"/>
      <c r="G16" s="287"/>
      <c r="H16" s="366"/>
      <c r="I16" s="609"/>
      <c r="J16" s="367"/>
    </row>
    <row r="17" spans="1:10" s="260" customFormat="1" ht="22.5">
      <c r="A17" s="282" t="s">
        <v>130</v>
      </c>
      <c r="B17" s="288" t="s">
        <v>607</v>
      </c>
      <c r="C17" s="618"/>
      <c r="D17" s="618"/>
      <c r="E17" s="618"/>
      <c r="F17" s="618"/>
      <c r="G17" s="287"/>
      <c r="H17" s="366"/>
      <c r="I17" s="609"/>
      <c r="J17" s="367"/>
    </row>
    <row r="18" spans="1:10" s="260" customFormat="1" ht="157.5">
      <c r="A18" s="282"/>
      <c r="B18" s="374" t="s">
        <v>661</v>
      </c>
      <c r="C18" s="620"/>
      <c r="D18" s="620"/>
      <c r="E18" s="620"/>
      <c r="F18" s="620"/>
      <c r="G18" s="287"/>
      <c r="H18" s="366"/>
      <c r="I18" s="609"/>
      <c r="J18" s="367"/>
    </row>
    <row r="19" spans="1:10" ht="33.75">
      <c r="A19" s="282"/>
      <c r="B19" s="374" t="s">
        <v>676</v>
      </c>
      <c r="C19" s="621"/>
      <c r="D19" s="621"/>
      <c r="E19" s="621"/>
      <c r="F19" s="621"/>
      <c r="G19" s="283"/>
      <c r="H19" s="368"/>
      <c r="I19" s="609"/>
      <c r="J19" s="287"/>
    </row>
    <row r="20" spans="1:10">
      <c r="A20" s="282" t="s">
        <v>132</v>
      </c>
      <c r="B20" s="292" t="s">
        <v>563</v>
      </c>
      <c r="C20" s="622"/>
      <c r="D20" s="622"/>
      <c r="E20" s="622"/>
      <c r="F20" s="622"/>
      <c r="G20" s="283"/>
      <c r="H20" s="368"/>
      <c r="I20" s="609"/>
      <c r="J20" s="287"/>
    </row>
    <row r="21" spans="1:10">
      <c r="A21" s="282" t="s">
        <v>133</v>
      </c>
      <c r="B21" s="292" t="s">
        <v>564</v>
      </c>
      <c r="C21" s="622"/>
      <c r="D21" s="622"/>
      <c r="E21" s="622"/>
      <c r="F21" s="622"/>
      <c r="G21" s="283"/>
      <c r="H21" s="368"/>
      <c r="I21" s="609"/>
      <c r="J21" s="287"/>
    </row>
    <row r="22" spans="1:10" ht="22.5">
      <c r="A22" s="282" t="s">
        <v>160</v>
      </c>
      <c r="B22" s="292" t="s">
        <v>602</v>
      </c>
      <c r="C22" s="622"/>
      <c r="D22" s="622"/>
      <c r="E22" s="622"/>
      <c r="F22" s="622"/>
      <c r="G22" s="283"/>
      <c r="H22" s="368"/>
      <c r="I22" s="609"/>
      <c r="J22" s="287"/>
    </row>
    <row r="23" spans="1:10" ht="22.5">
      <c r="A23" s="282" t="s">
        <v>161</v>
      </c>
      <c r="B23" s="292" t="s">
        <v>603</v>
      </c>
      <c r="C23" s="622"/>
      <c r="D23" s="622"/>
      <c r="E23" s="622"/>
      <c r="F23" s="622"/>
      <c r="G23" s="283"/>
      <c r="H23" s="368"/>
      <c r="I23" s="609"/>
      <c r="J23" s="287"/>
    </row>
    <row r="24" spans="1:10" ht="56.25">
      <c r="A24" s="282" t="s">
        <v>162</v>
      </c>
      <c r="B24" s="292" t="s">
        <v>677</v>
      </c>
      <c r="C24" s="623"/>
      <c r="D24" s="623"/>
      <c r="E24" s="623"/>
      <c r="F24" s="623"/>
      <c r="G24" s="283"/>
      <c r="H24" s="368"/>
      <c r="I24" s="609"/>
      <c r="J24" s="287"/>
    </row>
    <row r="25" spans="1:10" ht="24.75" customHeight="1">
      <c r="A25" s="282" t="s">
        <v>163</v>
      </c>
      <c r="B25" s="292" t="s">
        <v>678</v>
      </c>
      <c r="C25" s="623"/>
      <c r="D25" s="623"/>
      <c r="E25" s="623"/>
      <c r="F25" s="623"/>
      <c r="G25" s="288"/>
      <c r="H25" s="285"/>
      <c r="I25" s="609"/>
      <c r="J25" s="287"/>
    </row>
    <row r="26" spans="1:10" ht="22.5">
      <c r="A26" s="282" t="s">
        <v>165</v>
      </c>
      <c r="B26" s="292" t="s">
        <v>604</v>
      </c>
      <c r="C26" s="623"/>
      <c r="D26" s="623"/>
      <c r="E26" s="623"/>
      <c r="F26" s="623"/>
      <c r="G26" s="288"/>
      <c r="H26" s="285"/>
      <c r="I26" s="609"/>
      <c r="J26" s="287"/>
    </row>
    <row r="27" spans="1:10" ht="22.5">
      <c r="A27" s="282" t="s">
        <v>6</v>
      </c>
      <c r="B27" s="292" t="s">
        <v>605</v>
      </c>
      <c r="C27" s="623"/>
      <c r="D27" s="623"/>
      <c r="E27" s="623"/>
      <c r="F27" s="623"/>
      <c r="G27" s="288"/>
      <c r="H27" s="285"/>
      <c r="I27" s="609"/>
      <c r="J27" s="287"/>
    </row>
    <row r="28" spans="1:10">
      <c r="A28" s="282" t="s">
        <v>7</v>
      </c>
      <c r="B28" s="292" t="s">
        <v>565</v>
      </c>
      <c r="C28" s="622"/>
      <c r="D28" s="622"/>
      <c r="E28" s="622"/>
      <c r="F28" s="622"/>
      <c r="G28" s="288"/>
      <c r="H28" s="285"/>
      <c r="I28" s="609"/>
      <c r="J28" s="287"/>
    </row>
    <row r="29" spans="1:10">
      <c r="A29" s="282" t="s">
        <v>459</v>
      </c>
      <c r="B29" s="292" t="s">
        <v>566</v>
      </c>
      <c r="C29" s="623"/>
      <c r="D29" s="623"/>
      <c r="E29" s="623"/>
      <c r="F29" s="623"/>
      <c r="G29" s="288"/>
      <c r="H29" s="285"/>
      <c r="I29" s="609"/>
      <c r="J29" s="287"/>
    </row>
    <row r="30" spans="1:10">
      <c r="A30" s="282" t="s">
        <v>526</v>
      </c>
      <c r="B30" s="292" t="s">
        <v>567</v>
      </c>
      <c r="C30" s="622"/>
      <c r="D30" s="622"/>
      <c r="E30" s="622"/>
      <c r="F30" s="622"/>
      <c r="G30" s="288"/>
      <c r="H30" s="285"/>
      <c r="I30" s="609"/>
      <c r="J30" s="287"/>
    </row>
    <row r="31" spans="1:10">
      <c r="A31" s="282"/>
      <c r="B31" s="292"/>
      <c r="C31" s="622"/>
      <c r="D31" s="622"/>
      <c r="E31" s="622"/>
      <c r="F31" s="622"/>
      <c r="G31" s="288"/>
      <c r="H31" s="285"/>
      <c r="I31" s="609"/>
      <c r="J31" s="287"/>
    </row>
    <row r="32" spans="1:10" s="276" customFormat="1">
      <c r="A32" s="264"/>
      <c r="B32" s="128" t="s">
        <v>641</v>
      </c>
      <c r="C32" s="362"/>
      <c r="D32" s="362"/>
      <c r="E32" s="362"/>
      <c r="F32" s="362"/>
      <c r="G32" s="282"/>
      <c r="H32" s="363"/>
      <c r="I32" s="608"/>
      <c r="J32" s="364"/>
    </row>
    <row r="33" spans="1:10" s="276" customFormat="1">
      <c r="A33" s="264"/>
      <c r="B33" s="646"/>
      <c r="C33" s="362"/>
      <c r="D33" s="362"/>
      <c r="E33" s="362"/>
      <c r="F33" s="362"/>
      <c r="G33" s="282"/>
      <c r="H33" s="363"/>
      <c r="I33" s="608"/>
      <c r="J33" s="364"/>
    </row>
    <row r="34" spans="1:10">
      <c r="A34" s="277" t="s">
        <v>12</v>
      </c>
      <c r="B34" s="278" t="s">
        <v>631</v>
      </c>
      <c r="C34" s="624"/>
      <c r="D34" s="624"/>
      <c r="E34" s="624"/>
      <c r="F34" s="624"/>
      <c r="G34" s="279"/>
      <c r="H34" s="280"/>
      <c r="I34" s="610"/>
      <c r="J34" s="281"/>
    </row>
    <row r="35" spans="1:10">
      <c r="A35" s="282"/>
      <c r="B35" s="283"/>
      <c r="C35" s="619"/>
      <c r="D35" s="619"/>
      <c r="E35" s="619"/>
      <c r="F35" s="619"/>
      <c r="G35" s="284"/>
      <c r="H35" s="285"/>
      <c r="I35" s="609"/>
      <c r="J35" s="286"/>
    </row>
    <row r="36" spans="1:10" s="399" customFormat="1">
      <c r="A36" s="395" t="s">
        <v>54</v>
      </c>
      <c r="B36" s="396" t="s">
        <v>56</v>
      </c>
      <c r="C36" s="625"/>
      <c r="D36" s="625"/>
      <c r="E36" s="625"/>
      <c r="F36" s="625"/>
      <c r="G36" s="397"/>
      <c r="H36" s="398"/>
      <c r="I36" s="611"/>
      <c r="J36" s="400"/>
    </row>
    <row r="37" spans="1:10">
      <c r="A37" s="264"/>
      <c r="B37" s="287"/>
      <c r="C37" s="622"/>
      <c r="D37" s="622"/>
      <c r="E37" s="622"/>
      <c r="F37" s="622"/>
      <c r="G37" s="12"/>
      <c r="H37" s="285"/>
      <c r="I37" s="609"/>
      <c r="J37" s="286"/>
    </row>
    <row r="38" spans="1:10" ht="146.25">
      <c r="A38" s="264" t="s">
        <v>18</v>
      </c>
      <c r="B38" s="288" t="s">
        <v>663</v>
      </c>
      <c r="C38" s="626"/>
      <c r="D38" s="626"/>
      <c r="E38" s="626"/>
      <c r="F38" s="626"/>
      <c r="G38" s="284"/>
      <c r="H38" s="284"/>
      <c r="I38" s="609"/>
      <c r="J38" s="289"/>
    </row>
    <row r="39" spans="1:10" ht="112.5">
      <c r="A39" s="264"/>
      <c r="B39" s="288" t="s">
        <v>608</v>
      </c>
      <c r="C39" s="626"/>
      <c r="D39" s="626"/>
      <c r="E39" s="626"/>
      <c r="F39" s="626"/>
      <c r="G39" s="290" t="s">
        <v>17</v>
      </c>
      <c r="H39" s="290">
        <v>1</v>
      </c>
      <c r="I39" s="609">
        <v>0</v>
      </c>
      <c r="J39" s="700">
        <f>H39*I39</f>
        <v>0</v>
      </c>
    </row>
    <row r="40" spans="1:10">
      <c r="A40" s="264"/>
      <c r="B40" s="287"/>
      <c r="C40" s="622"/>
      <c r="D40" s="622"/>
      <c r="E40" s="622"/>
      <c r="F40" s="622"/>
      <c r="G40" s="284"/>
      <c r="H40" s="284"/>
      <c r="I40" s="609"/>
      <c r="J40" s="289"/>
    </row>
    <row r="41" spans="1:10" ht="33.75">
      <c r="A41" s="264" t="s">
        <v>30</v>
      </c>
      <c r="B41" s="288" t="s">
        <v>568</v>
      </c>
      <c r="C41" s="626"/>
      <c r="D41" s="626"/>
      <c r="E41" s="626"/>
      <c r="F41" s="626"/>
      <c r="G41" s="290" t="s">
        <v>17</v>
      </c>
      <c r="H41" s="290">
        <v>1</v>
      </c>
      <c r="I41" s="609">
        <v>0</v>
      </c>
      <c r="J41" s="700">
        <f>H41*I41</f>
        <v>0</v>
      </c>
    </row>
    <row r="42" spans="1:10">
      <c r="A42" s="264"/>
      <c r="B42" s="291"/>
      <c r="C42" s="618"/>
      <c r="D42" s="618"/>
      <c r="E42" s="618"/>
      <c r="F42" s="618"/>
      <c r="G42" s="8"/>
      <c r="H42" s="284"/>
      <c r="I42" s="609"/>
      <c r="J42" s="289"/>
    </row>
    <row r="43" spans="1:10" ht="33.75">
      <c r="A43" s="264" t="s">
        <v>569</v>
      </c>
      <c r="B43" s="288" t="s">
        <v>570</v>
      </c>
      <c r="C43" s="626"/>
      <c r="D43" s="626"/>
      <c r="E43" s="626"/>
      <c r="F43" s="626"/>
      <c r="G43" s="290" t="s">
        <v>17</v>
      </c>
      <c r="H43" s="290">
        <v>1</v>
      </c>
      <c r="I43" s="609">
        <v>0</v>
      </c>
      <c r="J43" s="700">
        <f>H43*I43</f>
        <v>0</v>
      </c>
    </row>
    <row r="44" spans="1:10">
      <c r="A44" s="264"/>
      <c r="B44" s="288"/>
      <c r="C44" s="626"/>
      <c r="D44" s="626"/>
      <c r="E44" s="626"/>
      <c r="F44" s="626"/>
      <c r="G44" s="290"/>
      <c r="H44" s="290"/>
      <c r="I44" s="609"/>
      <c r="J44" s="700"/>
    </row>
    <row r="45" spans="1:10">
      <c r="A45" s="264"/>
      <c r="B45" s="291"/>
      <c r="C45" s="618"/>
      <c r="D45" s="618"/>
      <c r="E45" s="618"/>
      <c r="F45" s="618"/>
      <c r="G45" s="8"/>
      <c r="H45" s="284"/>
      <c r="I45" s="609"/>
      <c r="J45" s="700"/>
    </row>
    <row r="46" spans="1:10" s="399" customFormat="1">
      <c r="A46" s="395" t="s">
        <v>55</v>
      </c>
      <c r="B46" s="396" t="s">
        <v>34</v>
      </c>
      <c r="C46" s="625"/>
      <c r="D46" s="625"/>
      <c r="E46" s="625"/>
      <c r="F46" s="625"/>
      <c r="G46" s="397"/>
      <c r="H46" s="398"/>
      <c r="I46" s="611"/>
      <c r="J46" s="701"/>
    </row>
    <row r="47" spans="1:10">
      <c r="A47" s="264"/>
      <c r="B47" s="287"/>
      <c r="C47" s="622"/>
      <c r="D47" s="622"/>
      <c r="E47" s="622"/>
      <c r="F47" s="622"/>
      <c r="G47" s="12"/>
      <c r="H47" s="285"/>
      <c r="I47" s="609"/>
      <c r="J47" s="700"/>
    </row>
    <row r="48" spans="1:10" ht="56.25">
      <c r="A48" s="264" t="s">
        <v>19</v>
      </c>
      <c r="B48" s="288" t="s">
        <v>609</v>
      </c>
      <c r="C48" s="626"/>
      <c r="D48" s="626"/>
      <c r="E48" s="626"/>
      <c r="F48" s="626"/>
      <c r="G48" s="290" t="s">
        <v>17</v>
      </c>
      <c r="H48" s="290">
        <v>1</v>
      </c>
      <c r="I48" s="609">
        <v>0</v>
      </c>
      <c r="J48" s="700">
        <f>H48*I48</f>
        <v>0</v>
      </c>
    </row>
    <row r="49" spans="1:10">
      <c r="A49" s="264"/>
      <c r="B49" s="291"/>
      <c r="I49" s="609"/>
      <c r="J49" s="700"/>
    </row>
    <row r="50" spans="1:10">
      <c r="A50" s="264" t="s">
        <v>20</v>
      </c>
      <c r="B50" s="291" t="s">
        <v>571</v>
      </c>
      <c r="C50" s="618"/>
      <c r="D50" s="618"/>
      <c r="E50" s="618"/>
      <c r="F50" s="618"/>
      <c r="G50" s="290" t="s">
        <v>17</v>
      </c>
      <c r="H50" s="290">
        <v>1</v>
      </c>
      <c r="I50" s="609">
        <v>0</v>
      </c>
      <c r="J50" s="700">
        <f>H50*I50</f>
        <v>0</v>
      </c>
    </row>
    <row r="51" spans="1:10">
      <c r="A51" s="264"/>
      <c r="B51" s="291"/>
      <c r="C51" s="618"/>
      <c r="D51" s="618"/>
      <c r="E51" s="618"/>
      <c r="F51" s="618"/>
      <c r="G51" s="284"/>
      <c r="H51" s="285"/>
      <c r="I51" s="609"/>
      <c r="J51" s="700"/>
    </row>
    <row r="52" spans="1:10" ht="22.5">
      <c r="A52" s="264" t="s">
        <v>57</v>
      </c>
      <c r="B52" s="288" t="s">
        <v>610</v>
      </c>
      <c r="C52" s="626"/>
      <c r="D52" s="626"/>
      <c r="E52" s="626"/>
      <c r="F52" s="626"/>
      <c r="G52" s="290" t="s">
        <v>17</v>
      </c>
      <c r="H52" s="290">
        <v>1</v>
      </c>
      <c r="I52" s="609">
        <v>0</v>
      </c>
      <c r="J52" s="700">
        <f>H52*I52</f>
        <v>0</v>
      </c>
    </row>
    <row r="53" spans="1:10">
      <c r="A53" s="264"/>
      <c r="B53" s="288"/>
      <c r="C53" s="626"/>
      <c r="D53" s="626"/>
      <c r="E53" s="626"/>
      <c r="F53" s="626"/>
      <c r="G53" s="290"/>
      <c r="H53" s="290"/>
      <c r="I53" s="609"/>
      <c r="J53" s="700"/>
    </row>
    <row r="54" spans="1:10" ht="22.5">
      <c r="A54" s="264" t="s">
        <v>58</v>
      </c>
      <c r="B54" s="288" t="s">
        <v>572</v>
      </c>
      <c r="C54" s="626"/>
      <c r="D54" s="626"/>
      <c r="E54" s="626"/>
      <c r="F54" s="626"/>
      <c r="G54" s="290" t="s">
        <v>17</v>
      </c>
      <c r="H54" s="290">
        <v>1</v>
      </c>
      <c r="I54" s="609">
        <v>0</v>
      </c>
      <c r="J54" s="700">
        <f>H54*I54</f>
        <v>0</v>
      </c>
    </row>
    <row r="55" spans="1:10">
      <c r="A55" s="264"/>
      <c r="B55" s="288"/>
      <c r="C55" s="626"/>
      <c r="D55" s="626"/>
      <c r="E55" s="626"/>
      <c r="F55" s="626"/>
      <c r="G55" s="290"/>
      <c r="H55" s="290"/>
      <c r="I55" s="609"/>
      <c r="J55" s="700"/>
    </row>
    <row r="56" spans="1:10" ht="22.5">
      <c r="A56" s="264" t="s">
        <v>573</v>
      </c>
      <c r="B56" s="288" t="s">
        <v>574</v>
      </c>
      <c r="C56" s="626"/>
      <c r="D56" s="626"/>
      <c r="E56" s="626"/>
      <c r="F56" s="626"/>
      <c r="G56" s="290" t="s">
        <v>17</v>
      </c>
      <c r="H56" s="290">
        <v>1</v>
      </c>
      <c r="I56" s="609">
        <v>0</v>
      </c>
      <c r="J56" s="700">
        <f>H56*I56</f>
        <v>0</v>
      </c>
    </row>
    <row r="57" spans="1:10">
      <c r="A57" s="264"/>
      <c r="B57" s="288"/>
      <c r="C57" s="626"/>
      <c r="D57" s="626"/>
      <c r="E57" s="626"/>
      <c r="F57" s="626"/>
      <c r="G57" s="290"/>
      <c r="H57" s="290"/>
      <c r="I57" s="609"/>
      <c r="J57" s="700"/>
    </row>
    <row r="58" spans="1:10" ht="22.5">
      <c r="A58" s="264" t="s">
        <v>575</v>
      </c>
      <c r="B58" s="288" t="s">
        <v>576</v>
      </c>
      <c r="C58" s="626"/>
      <c r="D58" s="626"/>
      <c r="E58" s="626"/>
      <c r="F58" s="626"/>
      <c r="G58" s="290" t="s">
        <v>17</v>
      </c>
      <c r="H58" s="290">
        <v>1</v>
      </c>
      <c r="I58" s="609">
        <v>0</v>
      </c>
      <c r="J58" s="700">
        <f>H58*I58</f>
        <v>0</v>
      </c>
    </row>
    <row r="59" spans="1:10">
      <c r="A59" s="264"/>
      <c r="B59" s="288"/>
      <c r="C59" s="626"/>
      <c r="D59" s="626"/>
      <c r="E59" s="626"/>
      <c r="F59" s="626"/>
      <c r="G59" s="290"/>
      <c r="H59" s="290"/>
      <c r="I59" s="609"/>
      <c r="J59" s="700"/>
    </row>
    <row r="60" spans="1:10">
      <c r="A60" s="264"/>
      <c r="B60" s="288"/>
      <c r="C60" s="626"/>
      <c r="D60" s="626"/>
      <c r="E60" s="626"/>
      <c r="F60" s="626"/>
      <c r="G60" s="290"/>
      <c r="H60" s="290"/>
      <c r="I60" s="609"/>
      <c r="J60" s="700"/>
    </row>
    <row r="61" spans="1:10" s="399" customFormat="1">
      <c r="A61" s="395" t="s">
        <v>59</v>
      </c>
      <c r="B61" s="396" t="s">
        <v>38</v>
      </c>
      <c r="C61" s="625"/>
      <c r="D61" s="625"/>
      <c r="E61" s="625"/>
      <c r="F61" s="625"/>
      <c r="G61" s="397"/>
      <c r="H61" s="398"/>
      <c r="I61" s="611"/>
      <c r="J61" s="701"/>
    </row>
    <row r="62" spans="1:10">
      <c r="A62" s="264"/>
      <c r="B62" s="291"/>
      <c r="C62" s="618"/>
      <c r="D62" s="618"/>
      <c r="E62" s="618"/>
      <c r="F62" s="618"/>
      <c r="G62" s="284"/>
      <c r="H62" s="285"/>
      <c r="I62" s="609"/>
      <c r="J62" s="700"/>
    </row>
    <row r="63" spans="1:10" ht="207" customHeight="1">
      <c r="A63" s="264" t="s">
        <v>21</v>
      </c>
      <c r="B63" s="292" t="s">
        <v>664</v>
      </c>
      <c r="C63" s="628"/>
      <c r="D63" s="628"/>
      <c r="E63" s="628"/>
      <c r="F63" s="628"/>
      <c r="G63" s="290" t="s">
        <v>17</v>
      </c>
      <c r="H63" s="290">
        <v>1</v>
      </c>
      <c r="I63" s="609">
        <v>0</v>
      </c>
      <c r="J63" s="700">
        <f>H63*I63</f>
        <v>0</v>
      </c>
    </row>
    <row r="64" spans="1:10">
      <c r="A64" s="264"/>
      <c r="B64" s="291"/>
      <c r="C64" s="618"/>
      <c r="D64" s="618"/>
      <c r="E64" s="618"/>
      <c r="F64" s="618"/>
      <c r="G64" s="284"/>
      <c r="H64" s="285"/>
      <c r="I64" s="609"/>
      <c r="J64" s="700"/>
    </row>
    <row r="65" spans="1:10" ht="33.75">
      <c r="A65" s="264" t="s">
        <v>22</v>
      </c>
      <c r="B65" s="288" t="s">
        <v>597</v>
      </c>
      <c r="C65" s="626"/>
      <c r="D65" s="626"/>
      <c r="E65" s="626"/>
      <c r="F65" s="626"/>
      <c r="G65" s="290" t="s">
        <v>17</v>
      </c>
      <c r="H65" s="290">
        <v>1</v>
      </c>
      <c r="I65" s="609">
        <v>0</v>
      </c>
      <c r="J65" s="700">
        <f>H65*I65</f>
        <v>0</v>
      </c>
    </row>
    <row r="66" spans="1:10">
      <c r="A66" s="264"/>
      <c r="B66" s="291"/>
      <c r="C66" s="618"/>
      <c r="D66" s="618"/>
      <c r="E66" s="618"/>
      <c r="F66" s="618"/>
      <c r="G66" s="290"/>
      <c r="H66" s="285"/>
      <c r="I66" s="609"/>
      <c r="J66" s="700"/>
    </row>
    <row r="67" spans="1:10">
      <c r="A67" s="264" t="s">
        <v>31</v>
      </c>
      <c r="B67" s="291" t="s">
        <v>571</v>
      </c>
      <c r="C67" s="618"/>
      <c r="D67" s="618"/>
      <c r="E67" s="618"/>
      <c r="F67" s="618"/>
      <c r="G67" s="290" t="s">
        <v>17</v>
      </c>
      <c r="H67" s="290">
        <v>1</v>
      </c>
      <c r="I67" s="609">
        <v>0</v>
      </c>
      <c r="J67" s="700">
        <f>H67*I67</f>
        <v>0</v>
      </c>
    </row>
    <row r="68" spans="1:10">
      <c r="A68" s="264"/>
      <c r="B68" s="291"/>
      <c r="C68" s="618"/>
      <c r="D68" s="618"/>
      <c r="E68" s="618"/>
      <c r="F68" s="618"/>
      <c r="G68" s="284"/>
      <c r="H68" s="285"/>
      <c r="I68" s="609"/>
      <c r="J68" s="700"/>
    </row>
    <row r="69" spans="1:10" ht="22.5">
      <c r="A69" s="264" t="s">
        <v>32</v>
      </c>
      <c r="B69" s="292" t="s">
        <v>598</v>
      </c>
      <c r="C69" s="628"/>
      <c r="D69" s="628"/>
      <c r="E69" s="628"/>
      <c r="F69" s="628"/>
      <c r="G69" s="290" t="s">
        <v>17</v>
      </c>
      <c r="H69" s="290">
        <v>2</v>
      </c>
      <c r="I69" s="609">
        <v>0</v>
      </c>
      <c r="J69" s="700">
        <f>H69*I69</f>
        <v>0</v>
      </c>
    </row>
    <row r="70" spans="1:10">
      <c r="A70" s="282"/>
      <c r="B70" s="287"/>
      <c r="C70" s="622"/>
      <c r="D70" s="622"/>
      <c r="E70" s="622"/>
      <c r="F70" s="622"/>
      <c r="G70" s="12"/>
      <c r="H70" s="290"/>
      <c r="I70" s="609"/>
      <c r="J70" s="700"/>
    </row>
    <row r="71" spans="1:10" ht="22.5">
      <c r="A71" s="264" t="s">
        <v>33</v>
      </c>
      <c r="B71" s="288" t="s">
        <v>577</v>
      </c>
      <c r="C71" s="626"/>
      <c r="D71" s="626"/>
      <c r="E71" s="626"/>
      <c r="F71" s="626"/>
      <c r="G71" s="290" t="s">
        <v>17</v>
      </c>
      <c r="H71" s="290">
        <v>1</v>
      </c>
      <c r="I71" s="609">
        <v>0</v>
      </c>
      <c r="J71" s="700">
        <f>H71*I71</f>
        <v>0</v>
      </c>
    </row>
    <row r="72" spans="1:10">
      <c r="A72" s="282"/>
      <c r="B72" s="287"/>
      <c r="C72" s="622"/>
      <c r="D72" s="622"/>
      <c r="E72" s="622"/>
      <c r="F72" s="622"/>
      <c r="G72" s="12"/>
      <c r="H72" s="285"/>
      <c r="I72" s="609"/>
      <c r="J72" s="700"/>
    </row>
    <row r="73" spans="1:10" ht="90">
      <c r="A73" s="264" t="s">
        <v>690</v>
      </c>
      <c r="B73" s="9" t="s">
        <v>578</v>
      </c>
      <c r="C73" s="629"/>
      <c r="D73" s="629"/>
      <c r="E73" s="629"/>
      <c r="F73" s="629"/>
      <c r="G73" s="290" t="s">
        <v>17</v>
      </c>
      <c r="H73" s="290">
        <v>1</v>
      </c>
      <c r="I73" s="609">
        <v>0</v>
      </c>
      <c r="J73" s="700">
        <f>H73*I73</f>
        <v>0</v>
      </c>
    </row>
    <row r="74" spans="1:10">
      <c r="A74" s="264"/>
      <c r="B74" s="287"/>
      <c r="C74" s="622"/>
      <c r="D74" s="622"/>
      <c r="E74" s="622"/>
      <c r="F74" s="622"/>
      <c r="G74" s="12"/>
      <c r="H74" s="285"/>
      <c r="I74" s="609"/>
      <c r="J74" s="700"/>
    </row>
    <row r="75" spans="1:10" ht="22.5">
      <c r="A75" s="264" t="s">
        <v>60</v>
      </c>
      <c r="B75" s="288" t="s">
        <v>579</v>
      </c>
      <c r="C75" s="626"/>
      <c r="D75" s="626"/>
      <c r="E75" s="626"/>
      <c r="F75" s="626"/>
      <c r="G75" s="290" t="s">
        <v>17</v>
      </c>
      <c r="H75" s="290">
        <v>1</v>
      </c>
      <c r="I75" s="609">
        <v>0</v>
      </c>
      <c r="J75" s="700">
        <f>H75*I75</f>
        <v>0</v>
      </c>
    </row>
    <row r="76" spans="1:10">
      <c r="A76" s="293"/>
      <c r="B76" s="288"/>
      <c r="C76" s="626"/>
      <c r="D76" s="626"/>
      <c r="E76" s="626"/>
      <c r="F76" s="626"/>
      <c r="G76" s="290"/>
      <c r="H76" s="290"/>
      <c r="I76" s="609"/>
      <c r="J76" s="700"/>
    </row>
    <row r="77" spans="1:10">
      <c r="A77" s="265"/>
      <c r="B77" s="291"/>
      <c r="C77" s="618"/>
      <c r="D77" s="618"/>
      <c r="E77" s="618"/>
      <c r="F77" s="618"/>
      <c r="G77" s="284"/>
      <c r="H77" s="285"/>
      <c r="I77" s="609"/>
      <c r="J77" s="700"/>
    </row>
    <row r="78" spans="1:10" s="399" customFormat="1">
      <c r="A78" s="395" t="s">
        <v>61</v>
      </c>
      <c r="B78" s="401" t="s">
        <v>62</v>
      </c>
      <c r="C78" s="630"/>
      <c r="D78" s="630"/>
      <c r="E78" s="630"/>
      <c r="F78" s="630"/>
      <c r="G78" s="402"/>
      <c r="H78" s="398"/>
      <c r="I78" s="611"/>
      <c r="J78" s="701"/>
    </row>
    <row r="79" spans="1:10">
      <c r="A79" s="264"/>
      <c r="B79" s="283"/>
      <c r="C79" s="619"/>
      <c r="D79" s="619"/>
      <c r="E79" s="619"/>
      <c r="F79" s="619"/>
      <c r="G79" s="284"/>
      <c r="H79" s="285"/>
      <c r="I79" s="609"/>
      <c r="J79" s="700"/>
    </row>
    <row r="80" spans="1:10" ht="22.5">
      <c r="A80" s="282" t="s">
        <v>691</v>
      </c>
      <c r="B80" s="288" t="s">
        <v>611</v>
      </c>
      <c r="C80" s="626"/>
      <c r="D80" s="626"/>
      <c r="E80" s="626"/>
      <c r="F80" s="626"/>
      <c r="G80" s="290" t="s">
        <v>17</v>
      </c>
      <c r="H80" s="290">
        <v>1</v>
      </c>
      <c r="I80" s="612">
        <v>0</v>
      </c>
      <c r="J80" s="700">
        <f>H80*I80</f>
        <v>0</v>
      </c>
    </row>
    <row r="81" spans="1:10">
      <c r="A81" s="264"/>
      <c r="B81" s="255"/>
      <c r="C81" s="631"/>
      <c r="D81" s="631"/>
      <c r="E81" s="631"/>
      <c r="F81" s="631"/>
      <c r="G81" s="256"/>
      <c r="H81" s="257"/>
      <c r="I81" s="612"/>
      <c r="J81" s="702"/>
    </row>
    <row r="82" spans="1:10" ht="22.5">
      <c r="A82" s="282" t="s">
        <v>23</v>
      </c>
      <c r="B82" s="288" t="s">
        <v>612</v>
      </c>
      <c r="C82" s="626"/>
      <c r="D82" s="626"/>
      <c r="E82" s="626"/>
      <c r="F82" s="626"/>
      <c r="G82" s="290" t="s">
        <v>17</v>
      </c>
      <c r="H82" s="290">
        <v>1</v>
      </c>
      <c r="I82" s="609">
        <v>0</v>
      </c>
      <c r="J82" s="700">
        <f>H82*I82</f>
        <v>0</v>
      </c>
    </row>
    <row r="83" spans="1:10">
      <c r="A83" s="264"/>
      <c r="B83" s="291"/>
      <c r="C83" s="618"/>
      <c r="D83" s="618"/>
      <c r="E83" s="618"/>
      <c r="F83" s="618"/>
      <c r="G83" s="284"/>
      <c r="H83" s="285"/>
      <c r="I83" s="609"/>
      <c r="J83" s="700"/>
    </row>
    <row r="84" spans="1:10" ht="315">
      <c r="A84" s="282" t="s">
        <v>24</v>
      </c>
      <c r="B84" s="292" t="s">
        <v>665</v>
      </c>
      <c r="C84" s="628"/>
      <c r="D84" s="628"/>
      <c r="E84" s="628"/>
      <c r="F84" s="628"/>
      <c r="G84" s="290" t="s">
        <v>17</v>
      </c>
      <c r="H84" s="290">
        <v>1</v>
      </c>
      <c r="I84" s="609">
        <v>0</v>
      </c>
      <c r="J84" s="700">
        <f>H84*I84</f>
        <v>0</v>
      </c>
    </row>
    <row r="85" spans="1:10">
      <c r="A85" s="282"/>
      <c r="B85" s="291"/>
      <c r="C85" s="618"/>
      <c r="D85" s="618"/>
      <c r="E85" s="618"/>
      <c r="F85" s="618"/>
      <c r="G85" s="284"/>
      <c r="H85" s="285"/>
      <c r="I85" s="609"/>
      <c r="J85" s="700"/>
    </row>
    <row r="86" spans="1:10" ht="22.5">
      <c r="A86" s="282" t="s">
        <v>580</v>
      </c>
      <c r="B86" s="288" t="s">
        <v>613</v>
      </c>
      <c r="C86" s="626"/>
      <c r="D86" s="626"/>
      <c r="E86" s="626"/>
      <c r="F86" s="626"/>
      <c r="G86" s="290" t="s">
        <v>17</v>
      </c>
      <c r="H86" s="290">
        <v>1</v>
      </c>
      <c r="I86" s="609">
        <v>0</v>
      </c>
      <c r="J86" s="700">
        <f>H86*I86</f>
        <v>0</v>
      </c>
    </row>
    <row r="87" spans="1:10">
      <c r="A87" s="264"/>
      <c r="B87" s="287"/>
      <c r="C87" s="622"/>
      <c r="D87" s="622"/>
      <c r="E87" s="622"/>
      <c r="F87" s="622"/>
      <c r="G87" s="14"/>
      <c r="H87" s="285"/>
      <c r="I87" s="609"/>
      <c r="J87" s="700"/>
    </row>
    <row r="88" spans="1:10" ht="33.75">
      <c r="A88" s="282" t="s">
        <v>581</v>
      </c>
      <c r="B88" s="288" t="s">
        <v>582</v>
      </c>
      <c r="C88" s="626"/>
      <c r="D88" s="626"/>
      <c r="E88" s="626"/>
      <c r="F88" s="626"/>
      <c r="G88" s="290" t="s">
        <v>17</v>
      </c>
      <c r="H88" s="290">
        <v>1</v>
      </c>
      <c r="I88" s="609">
        <v>0</v>
      </c>
      <c r="J88" s="700">
        <f>H88*I88</f>
        <v>0</v>
      </c>
    </row>
    <row r="89" spans="1:10">
      <c r="A89" s="264"/>
      <c r="B89" s="287"/>
      <c r="C89" s="622"/>
      <c r="D89" s="622"/>
      <c r="E89" s="622"/>
      <c r="F89" s="622"/>
      <c r="G89" s="14"/>
      <c r="H89" s="285"/>
      <c r="I89" s="609"/>
      <c r="J89" s="700"/>
    </row>
    <row r="90" spans="1:10" ht="135">
      <c r="A90" s="282" t="s">
        <v>35</v>
      </c>
      <c r="B90" s="292" t="s">
        <v>666</v>
      </c>
      <c r="C90" s="628"/>
      <c r="D90" s="628"/>
      <c r="E90" s="628"/>
      <c r="F90" s="628"/>
      <c r="G90" s="290" t="s">
        <v>17</v>
      </c>
      <c r="H90" s="290">
        <v>1</v>
      </c>
      <c r="I90" s="609">
        <v>0</v>
      </c>
      <c r="J90" s="700">
        <f>H90*I90</f>
        <v>0</v>
      </c>
    </row>
    <row r="91" spans="1:10">
      <c r="A91" s="264"/>
      <c r="B91" s="287"/>
      <c r="C91" s="622"/>
      <c r="D91" s="622"/>
      <c r="E91" s="622"/>
      <c r="F91" s="622"/>
      <c r="G91" s="284"/>
      <c r="H91" s="285"/>
      <c r="I91" s="609"/>
      <c r="J91" s="700"/>
    </row>
    <row r="92" spans="1:10" ht="22.5">
      <c r="A92" s="282" t="s">
        <v>36</v>
      </c>
      <c r="B92" s="288" t="s">
        <v>614</v>
      </c>
      <c r="C92" s="626"/>
      <c r="D92" s="626"/>
      <c r="E92" s="626"/>
      <c r="F92" s="626"/>
      <c r="G92" s="290" t="s">
        <v>17</v>
      </c>
      <c r="H92" s="290">
        <v>1</v>
      </c>
      <c r="I92" s="609">
        <v>0</v>
      </c>
      <c r="J92" s="700">
        <f>H92*I92</f>
        <v>0</v>
      </c>
    </row>
    <row r="93" spans="1:10">
      <c r="A93" s="264"/>
      <c r="B93" s="287"/>
      <c r="C93" s="622"/>
      <c r="D93" s="622"/>
      <c r="E93" s="622"/>
      <c r="F93" s="622"/>
      <c r="G93" s="14"/>
      <c r="H93" s="285"/>
      <c r="I93" s="609"/>
      <c r="J93" s="700"/>
    </row>
    <row r="94" spans="1:10" ht="247.5">
      <c r="A94" s="282" t="s">
        <v>37</v>
      </c>
      <c r="B94" s="288" t="s">
        <v>679</v>
      </c>
      <c r="C94" s="626"/>
      <c r="D94" s="626"/>
      <c r="E94" s="626"/>
      <c r="F94" s="626"/>
      <c r="G94" s="290" t="s">
        <v>17</v>
      </c>
      <c r="H94" s="290">
        <v>1</v>
      </c>
      <c r="I94" s="609">
        <v>0</v>
      </c>
      <c r="J94" s="700">
        <f>H94*I94</f>
        <v>0</v>
      </c>
    </row>
    <row r="95" spans="1:10">
      <c r="A95" s="282"/>
      <c r="B95" s="287"/>
      <c r="C95" s="622"/>
      <c r="D95" s="622"/>
      <c r="E95" s="622"/>
      <c r="F95" s="622"/>
      <c r="G95" s="14"/>
      <c r="H95" s="285"/>
      <c r="I95" s="609"/>
      <c r="J95" s="700"/>
    </row>
    <row r="96" spans="1:10" ht="22.5">
      <c r="A96" s="264" t="s">
        <v>692</v>
      </c>
      <c r="B96" s="288" t="s">
        <v>615</v>
      </c>
      <c r="C96" s="626"/>
      <c r="D96" s="626"/>
      <c r="E96" s="626"/>
      <c r="F96" s="626"/>
      <c r="G96" s="290" t="s">
        <v>17</v>
      </c>
      <c r="H96" s="290">
        <v>1</v>
      </c>
      <c r="I96" s="609">
        <v>0</v>
      </c>
      <c r="J96" s="700">
        <f>H96*I96</f>
        <v>0</v>
      </c>
    </row>
    <row r="97" spans="1:10">
      <c r="A97" s="264"/>
      <c r="B97" s="291"/>
      <c r="C97" s="618"/>
      <c r="D97" s="618"/>
      <c r="E97" s="618"/>
      <c r="F97" s="618"/>
      <c r="G97" s="284"/>
      <c r="H97" s="285"/>
      <c r="I97" s="609"/>
      <c r="J97" s="700"/>
    </row>
    <row r="98" spans="1:10">
      <c r="A98" s="282"/>
      <c r="B98" s="291"/>
      <c r="C98" s="618"/>
      <c r="D98" s="618"/>
      <c r="E98" s="618"/>
      <c r="F98" s="618"/>
      <c r="G98" s="290"/>
      <c r="H98" s="285"/>
      <c r="I98" s="609"/>
      <c r="J98" s="700"/>
    </row>
    <row r="99" spans="1:10" s="399" customFormat="1">
      <c r="A99" s="395" t="s">
        <v>63</v>
      </c>
      <c r="B99" s="401" t="s">
        <v>64</v>
      </c>
      <c r="C99" s="630"/>
      <c r="D99" s="630"/>
      <c r="E99" s="630"/>
      <c r="F99" s="630"/>
      <c r="G99" s="402"/>
      <c r="H99" s="398"/>
      <c r="I99" s="611"/>
      <c r="J99" s="701"/>
    </row>
    <row r="100" spans="1:10">
      <c r="A100" s="264"/>
      <c r="B100" s="291"/>
      <c r="C100" s="618"/>
      <c r="D100" s="618"/>
      <c r="E100" s="618"/>
      <c r="F100" s="618"/>
      <c r="G100" s="284"/>
      <c r="H100" s="285"/>
      <c r="I100" s="609"/>
      <c r="J100" s="700"/>
    </row>
    <row r="101" spans="1:10" ht="45">
      <c r="A101" s="264" t="s">
        <v>25</v>
      </c>
      <c r="B101" s="288" t="s">
        <v>616</v>
      </c>
      <c r="C101" s="626"/>
      <c r="D101" s="626"/>
      <c r="E101" s="626"/>
      <c r="F101" s="626"/>
      <c r="G101" s="290" t="s">
        <v>17</v>
      </c>
      <c r="H101" s="290">
        <v>1</v>
      </c>
      <c r="I101" s="609">
        <v>0</v>
      </c>
      <c r="J101" s="700">
        <f>H101*I101</f>
        <v>0</v>
      </c>
    </row>
    <row r="102" spans="1:10">
      <c r="A102" s="264"/>
      <c r="B102" s="291"/>
      <c r="C102" s="618"/>
      <c r="D102" s="618"/>
      <c r="E102" s="618"/>
      <c r="F102" s="618"/>
      <c r="G102" s="284"/>
      <c r="H102" s="285"/>
      <c r="I102" s="609"/>
      <c r="J102" s="700"/>
    </row>
    <row r="103" spans="1:10" ht="48" customHeight="1">
      <c r="A103" s="264" t="s">
        <v>26</v>
      </c>
      <c r="B103" s="292" t="s">
        <v>583</v>
      </c>
      <c r="C103" s="628"/>
      <c r="D103" s="628"/>
      <c r="E103" s="628"/>
      <c r="F103" s="628"/>
      <c r="G103" s="290" t="s">
        <v>17</v>
      </c>
      <c r="H103" s="290">
        <v>1</v>
      </c>
      <c r="I103" s="609">
        <v>0</v>
      </c>
      <c r="J103" s="700">
        <f>H103*I103</f>
        <v>0</v>
      </c>
    </row>
    <row r="104" spans="1:10">
      <c r="A104" s="264"/>
      <c r="B104" s="287"/>
      <c r="C104" s="622"/>
      <c r="D104" s="622"/>
      <c r="E104" s="622"/>
      <c r="F104" s="622"/>
      <c r="G104" s="284"/>
      <c r="H104" s="285"/>
      <c r="I104" s="609"/>
      <c r="J104" s="700"/>
    </row>
    <row r="105" spans="1:10" ht="22.5">
      <c r="A105" s="264" t="s">
        <v>27</v>
      </c>
      <c r="B105" s="288" t="s">
        <v>574</v>
      </c>
      <c r="C105" s="626"/>
      <c r="D105" s="626"/>
      <c r="E105" s="626"/>
      <c r="F105" s="626"/>
      <c r="G105" s="290" t="s">
        <v>17</v>
      </c>
      <c r="H105" s="290">
        <v>1</v>
      </c>
      <c r="I105" s="609">
        <v>0</v>
      </c>
      <c r="J105" s="700">
        <f>H105*I105</f>
        <v>0</v>
      </c>
    </row>
    <row r="106" spans="1:10">
      <c r="A106" s="264"/>
      <c r="B106" s="15"/>
      <c r="C106" s="632"/>
      <c r="D106" s="632"/>
      <c r="E106" s="632"/>
      <c r="F106" s="632"/>
      <c r="G106" s="16"/>
      <c r="H106" s="285"/>
      <c r="I106" s="609"/>
      <c r="J106" s="700"/>
    </row>
    <row r="107" spans="1:10" ht="33.75">
      <c r="A107" s="264" t="s">
        <v>28</v>
      </c>
      <c r="B107" s="288" t="s">
        <v>584</v>
      </c>
      <c r="C107" s="626"/>
      <c r="D107" s="626"/>
      <c r="E107" s="626"/>
      <c r="F107" s="626"/>
      <c r="G107" s="290" t="s">
        <v>17</v>
      </c>
      <c r="H107" s="290">
        <v>1</v>
      </c>
      <c r="I107" s="609">
        <v>0</v>
      </c>
      <c r="J107" s="700">
        <f>H107*I107</f>
        <v>0</v>
      </c>
    </row>
    <row r="108" spans="1:10">
      <c r="A108" s="264"/>
      <c r="B108" s="287"/>
      <c r="C108" s="622"/>
      <c r="D108" s="622"/>
      <c r="E108" s="622"/>
      <c r="F108" s="622"/>
      <c r="G108" s="284"/>
      <c r="H108" s="285"/>
      <c r="I108" s="609"/>
      <c r="J108" s="700"/>
    </row>
    <row r="109" spans="1:10" s="399" customFormat="1">
      <c r="A109" s="395" t="s">
        <v>65</v>
      </c>
      <c r="B109" s="396" t="s">
        <v>66</v>
      </c>
      <c r="C109" s="625"/>
      <c r="D109" s="625"/>
      <c r="E109" s="625"/>
      <c r="F109" s="625"/>
      <c r="G109" s="402"/>
      <c r="H109" s="398"/>
      <c r="I109" s="611"/>
      <c r="J109" s="701"/>
    </row>
    <row r="110" spans="1:10">
      <c r="A110" s="264"/>
      <c r="B110" s="287"/>
      <c r="C110" s="622"/>
      <c r="D110" s="622"/>
      <c r="E110" s="622"/>
      <c r="F110" s="622"/>
      <c r="G110" s="284"/>
      <c r="H110" s="285"/>
      <c r="I110" s="609"/>
      <c r="J110" s="700"/>
    </row>
    <row r="111" spans="1:10" ht="33.75">
      <c r="A111" s="264" t="s">
        <v>29</v>
      </c>
      <c r="B111" s="292" t="s">
        <v>617</v>
      </c>
      <c r="C111" s="628"/>
      <c r="D111" s="628"/>
      <c r="E111" s="628"/>
      <c r="F111" s="628"/>
      <c r="G111" s="290" t="s">
        <v>17</v>
      </c>
      <c r="H111" s="290">
        <v>1</v>
      </c>
      <c r="I111" s="609">
        <v>0</v>
      </c>
      <c r="J111" s="700">
        <f>H111*I111</f>
        <v>0</v>
      </c>
    </row>
    <row r="112" spans="1:10">
      <c r="A112" s="264"/>
      <c r="B112" s="287"/>
      <c r="C112" s="622"/>
      <c r="D112" s="622"/>
      <c r="E112" s="622"/>
      <c r="F112" s="622"/>
      <c r="G112" s="284"/>
      <c r="H112" s="285"/>
      <c r="I112" s="609"/>
      <c r="J112" s="700"/>
    </row>
    <row r="113" spans="1:10" ht="33.75">
      <c r="A113" s="264" t="s">
        <v>39</v>
      </c>
      <c r="B113" s="288" t="s">
        <v>618</v>
      </c>
      <c r="C113" s="626"/>
      <c r="D113" s="626"/>
      <c r="E113" s="626"/>
      <c r="F113" s="626"/>
      <c r="G113" s="290" t="s">
        <v>17</v>
      </c>
      <c r="H113" s="290">
        <v>1</v>
      </c>
      <c r="I113" s="609">
        <v>0</v>
      </c>
      <c r="J113" s="700">
        <f>H113*I113</f>
        <v>0</v>
      </c>
    </row>
    <row r="114" spans="1:10">
      <c r="A114" s="265"/>
      <c r="B114" s="291"/>
      <c r="C114" s="618"/>
      <c r="D114" s="618"/>
      <c r="E114" s="618"/>
      <c r="F114" s="618"/>
      <c r="G114" s="284"/>
      <c r="H114" s="285"/>
      <c r="I114" s="609"/>
      <c r="J114" s="700"/>
    </row>
    <row r="115" spans="1:10" ht="225">
      <c r="A115" s="264" t="s">
        <v>40</v>
      </c>
      <c r="B115" s="292" t="s">
        <v>667</v>
      </c>
      <c r="C115" s="628"/>
      <c r="D115" s="628"/>
      <c r="E115" s="628"/>
      <c r="F115" s="628"/>
      <c r="G115" s="290" t="s">
        <v>17</v>
      </c>
      <c r="H115" s="290">
        <v>1</v>
      </c>
      <c r="I115" s="609">
        <v>0</v>
      </c>
      <c r="J115" s="700">
        <f>H115*I115</f>
        <v>0</v>
      </c>
    </row>
    <row r="116" spans="1:10">
      <c r="A116" s="264"/>
      <c r="B116" s="291"/>
      <c r="C116" s="618"/>
      <c r="D116" s="618"/>
      <c r="E116" s="618"/>
      <c r="F116" s="618"/>
      <c r="G116" s="284"/>
      <c r="H116" s="285"/>
      <c r="I116" s="609"/>
      <c r="J116" s="700"/>
    </row>
    <row r="117" spans="1:10">
      <c r="A117" s="264"/>
      <c r="B117" s="291"/>
      <c r="C117" s="618"/>
      <c r="D117" s="618"/>
      <c r="E117" s="618"/>
      <c r="F117" s="618"/>
      <c r="G117" s="284"/>
      <c r="H117" s="285"/>
      <c r="I117" s="609"/>
      <c r="J117" s="700"/>
    </row>
    <row r="118" spans="1:10" s="399" customFormat="1">
      <c r="A118" s="395" t="s">
        <v>67</v>
      </c>
      <c r="B118" s="401" t="s">
        <v>68</v>
      </c>
      <c r="C118" s="630"/>
      <c r="D118" s="630"/>
      <c r="E118" s="630"/>
      <c r="F118" s="630"/>
      <c r="G118" s="402"/>
      <c r="H118" s="398"/>
      <c r="I118" s="611"/>
      <c r="J118" s="701"/>
    </row>
    <row r="119" spans="1:10">
      <c r="A119" s="264"/>
      <c r="B119" s="287"/>
      <c r="C119" s="622"/>
      <c r="D119" s="622"/>
      <c r="E119" s="622"/>
      <c r="F119" s="622"/>
      <c r="G119" s="284"/>
      <c r="H119" s="285"/>
      <c r="I119" s="609"/>
      <c r="J119" s="700"/>
    </row>
    <row r="120" spans="1:10" ht="45">
      <c r="A120" s="264" t="s">
        <v>41</v>
      </c>
      <c r="B120" s="9" t="s">
        <v>619</v>
      </c>
      <c r="C120" s="629"/>
      <c r="D120" s="629"/>
      <c r="E120" s="629"/>
      <c r="F120" s="629"/>
      <c r="G120" s="290" t="s">
        <v>17</v>
      </c>
      <c r="H120" s="290">
        <v>1</v>
      </c>
      <c r="I120" s="609">
        <v>0</v>
      </c>
      <c r="J120" s="700">
        <f>H120*I120</f>
        <v>0</v>
      </c>
    </row>
    <row r="121" spans="1:10">
      <c r="A121" s="264"/>
      <c r="B121" s="10"/>
      <c r="C121" s="633"/>
      <c r="D121" s="633"/>
      <c r="E121" s="633"/>
      <c r="F121" s="633"/>
      <c r="G121" s="17"/>
      <c r="H121" s="285"/>
      <c r="I121" s="609"/>
      <c r="J121" s="700"/>
    </row>
    <row r="122" spans="1:10" ht="56.25">
      <c r="A122" s="264" t="s">
        <v>42</v>
      </c>
      <c r="B122" s="9" t="s">
        <v>620</v>
      </c>
      <c r="C122" s="629"/>
      <c r="D122" s="629"/>
      <c r="E122" s="629"/>
      <c r="F122" s="629"/>
      <c r="G122" s="290" t="s">
        <v>17</v>
      </c>
      <c r="H122" s="290">
        <v>1</v>
      </c>
      <c r="I122" s="609">
        <v>0</v>
      </c>
      <c r="J122" s="700">
        <f>H122*I122</f>
        <v>0</v>
      </c>
    </row>
    <row r="123" spans="1:10">
      <c r="A123" s="264"/>
      <c r="B123" s="10"/>
      <c r="C123" s="633"/>
      <c r="D123" s="633"/>
      <c r="E123" s="633"/>
      <c r="F123" s="633"/>
      <c r="G123" s="17"/>
      <c r="H123" s="285"/>
      <c r="I123" s="609"/>
      <c r="J123" s="700"/>
    </row>
    <row r="124" spans="1:10" ht="56.25">
      <c r="A124" s="264" t="s">
        <v>43</v>
      </c>
      <c r="B124" s="292" t="s">
        <v>621</v>
      </c>
      <c r="C124" s="628"/>
      <c r="D124" s="628"/>
      <c r="E124" s="628"/>
      <c r="F124" s="628"/>
      <c r="G124" s="290" t="s">
        <v>17</v>
      </c>
      <c r="H124" s="290">
        <v>1</v>
      </c>
      <c r="I124" s="609">
        <v>0</v>
      </c>
      <c r="J124" s="700">
        <f>H124*I124</f>
        <v>0</v>
      </c>
    </row>
    <row r="125" spans="1:10">
      <c r="A125" s="264"/>
      <c r="B125" s="287"/>
      <c r="C125" s="622"/>
      <c r="D125" s="622"/>
      <c r="E125" s="622"/>
      <c r="F125" s="622"/>
      <c r="G125" s="18"/>
      <c r="H125" s="285"/>
      <c r="I125" s="609"/>
      <c r="J125" s="700"/>
    </row>
    <row r="126" spans="1:10" ht="45">
      <c r="A126" s="264" t="s">
        <v>44</v>
      </c>
      <c r="B126" s="292" t="s">
        <v>583</v>
      </c>
      <c r="C126" s="628"/>
      <c r="D126" s="628"/>
      <c r="E126" s="628"/>
      <c r="F126" s="628"/>
      <c r="G126" s="290" t="s">
        <v>17</v>
      </c>
      <c r="H126" s="290">
        <v>1</v>
      </c>
      <c r="I126" s="609">
        <v>0</v>
      </c>
      <c r="J126" s="700">
        <f>H126*I126</f>
        <v>0</v>
      </c>
    </row>
    <row r="127" spans="1:10">
      <c r="A127" s="264"/>
      <c r="B127" s="291"/>
      <c r="C127" s="618"/>
      <c r="D127" s="618"/>
      <c r="E127" s="618"/>
      <c r="F127" s="618"/>
      <c r="G127" s="284"/>
      <c r="H127" s="285"/>
      <c r="I127" s="609"/>
      <c r="J127" s="700"/>
    </row>
    <row r="128" spans="1:10" ht="213.75">
      <c r="A128" s="264" t="s">
        <v>45</v>
      </c>
      <c r="B128" s="292" t="s">
        <v>622</v>
      </c>
      <c r="C128" s="628"/>
      <c r="D128" s="628"/>
      <c r="E128" s="628"/>
      <c r="F128" s="628"/>
      <c r="G128" s="290" t="s">
        <v>17</v>
      </c>
      <c r="H128" s="290">
        <v>1</v>
      </c>
      <c r="I128" s="613">
        <v>0</v>
      </c>
      <c r="J128" s="700">
        <f>H128*I128</f>
        <v>0</v>
      </c>
    </row>
    <row r="129" spans="1:10">
      <c r="A129" s="264"/>
      <c r="B129" s="292"/>
      <c r="C129" s="628"/>
      <c r="D129" s="628"/>
      <c r="E129" s="628"/>
      <c r="F129" s="628"/>
      <c r="G129" s="290"/>
      <c r="H129" s="290"/>
      <c r="I129" s="609"/>
      <c r="J129" s="700"/>
    </row>
    <row r="130" spans="1:10" ht="22.5">
      <c r="A130" s="264" t="s">
        <v>46</v>
      </c>
      <c r="B130" s="292" t="s">
        <v>585</v>
      </c>
      <c r="C130" s="628"/>
      <c r="D130" s="628"/>
      <c r="E130" s="628"/>
      <c r="F130" s="628"/>
      <c r="G130" s="290" t="s">
        <v>17</v>
      </c>
      <c r="H130" s="290">
        <v>1</v>
      </c>
      <c r="I130" s="609">
        <v>0</v>
      </c>
      <c r="J130" s="700">
        <f>H130*I130</f>
        <v>0</v>
      </c>
    </row>
    <row r="131" spans="1:10">
      <c r="B131" s="287"/>
      <c r="C131" s="622"/>
      <c r="D131" s="622"/>
      <c r="E131" s="622"/>
      <c r="F131" s="622"/>
      <c r="G131" s="17"/>
      <c r="H131" s="285"/>
      <c r="I131" s="609"/>
      <c r="J131" s="700"/>
    </row>
    <row r="132" spans="1:10" ht="123.75">
      <c r="A132" s="264" t="s">
        <v>47</v>
      </c>
      <c r="B132" s="292" t="s">
        <v>591</v>
      </c>
      <c r="C132" s="628"/>
      <c r="D132" s="628"/>
      <c r="E132" s="628"/>
      <c r="F132" s="628"/>
      <c r="G132" s="290" t="s">
        <v>17</v>
      </c>
      <c r="H132" s="290">
        <v>1</v>
      </c>
      <c r="I132" s="613">
        <v>0</v>
      </c>
      <c r="J132" s="700">
        <f>H132*I132</f>
        <v>0</v>
      </c>
    </row>
    <row r="133" spans="1:10">
      <c r="A133" s="282"/>
      <c r="B133" s="10"/>
      <c r="C133" s="633"/>
      <c r="D133" s="633"/>
      <c r="E133" s="633"/>
      <c r="F133" s="633"/>
      <c r="G133" s="18"/>
      <c r="H133" s="285"/>
      <c r="I133" s="609"/>
      <c r="J133" s="700"/>
    </row>
    <row r="134" spans="1:10">
      <c r="A134" s="264" t="s">
        <v>48</v>
      </c>
      <c r="B134" s="287" t="s">
        <v>51</v>
      </c>
      <c r="C134" s="622"/>
      <c r="D134" s="622"/>
      <c r="E134" s="622"/>
      <c r="F134" s="622"/>
      <c r="G134" s="290" t="s">
        <v>17</v>
      </c>
      <c r="H134" s="290">
        <v>1</v>
      </c>
      <c r="I134" s="609">
        <v>0</v>
      </c>
      <c r="J134" s="700">
        <f>H134*I134</f>
        <v>0</v>
      </c>
    </row>
    <row r="135" spans="1:10">
      <c r="A135" s="264"/>
      <c r="B135" s="10"/>
      <c r="C135" s="633"/>
      <c r="D135" s="633"/>
      <c r="E135" s="633"/>
      <c r="F135" s="633"/>
      <c r="G135" s="17"/>
      <c r="H135" s="285"/>
      <c r="I135" s="609"/>
      <c r="J135" s="700"/>
    </row>
    <row r="136" spans="1:10" ht="33.75">
      <c r="A136" s="264" t="s">
        <v>49</v>
      </c>
      <c r="B136" s="9" t="s">
        <v>623</v>
      </c>
      <c r="C136" s="629"/>
      <c r="D136" s="629"/>
      <c r="E136" s="629"/>
      <c r="F136" s="629"/>
      <c r="G136" s="290" t="s">
        <v>17</v>
      </c>
      <c r="H136" s="290">
        <v>1</v>
      </c>
      <c r="I136" s="609">
        <v>0</v>
      </c>
      <c r="J136" s="700">
        <f>H136*I136</f>
        <v>0</v>
      </c>
    </row>
    <row r="137" spans="1:10">
      <c r="A137" s="264"/>
      <c r="B137" s="10"/>
      <c r="C137" s="633"/>
      <c r="D137" s="633"/>
      <c r="E137" s="633"/>
      <c r="F137" s="633"/>
      <c r="G137" s="18"/>
      <c r="H137" s="285"/>
      <c r="I137" s="609"/>
      <c r="J137" s="700"/>
    </row>
    <row r="138" spans="1:10" ht="22.5">
      <c r="A138" s="264" t="s">
        <v>693</v>
      </c>
      <c r="B138" s="288" t="s">
        <v>586</v>
      </c>
      <c r="C138" s="626"/>
      <c r="D138" s="626"/>
      <c r="E138" s="626"/>
      <c r="F138" s="626"/>
      <c r="G138" s="290" t="s">
        <v>17</v>
      </c>
      <c r="H138" s="290">
        <v>1</v>
      </c>
      <c r="I138" s="609">
        <v>0</v>
      </c>
      <c r="J138" s="700">
        <f>H138*I138</f>
        <v>0</v>
      </c>
    </row>
    <row r="139" spans="1:10">
      <c r="A139" s="264"/>
      <c r="B139" s="10"/>
      <c r="C139" s="633"/>
      <c r="D139" s="633"/>
      <c r="E139" s="633"/>
      <c r="F139" s="633"/>
      <c r="G139" s="18"/>
      <c r="H139" s="285"/>
      <c r="I139" s="609"/>
      <c r="J139" s="700"/>
    </row>
    <row r="140" spans="1:10" ht="33.75">
      <c r="A140" s="264" t="s">
        <v>50</v>
      </c>
      <c r="B140" s="288" t="s">
        <v>587</v>
      </c>
      <c r="C140" s="626"/>
      <c r="D140" s="626"/>
      <c r="E140" s="626"/>
      <c r="F140" s="626"/>
      <c r="G140" s="290" t="s">
        <v>17</v>
      </c>
      <c r="H140" s="290">
        <v>1</v>
      </c>
      <c r="I140" s="609">
        <v>0</v>
      </c>
      <c r="J140" s="700">
        <f>H140*I140</f>
        <v>0</v>
      </c>
    </row>
    <row r="141" spans="1:10">
      <c r="A141" s="293"/>
      <c r="B141" s="288"/>
      <c r="C141" s="626"/>
      <c r="D141" s="626"/>
      <c r="E141" s="626"/>
      <c r="F141" s="626"/>
      <c r="G141" s="290"/>
      <c r="H141" s="290"/>
      <c r="I141" s="609"/>
      <c r="J141" s="700"/>
    </row>
    <row r="142" spans="1:10">
      <c r="A142" s="265"/>
      <c r="B142" s="10"/>
      <c r="C142" s="633"/>
      <c r="D142" s="633"/>
      <c r="E142" s="633"/>
      <c r="F142" s="633"/>
      <c r="G142" s="17"/>
      <c r="H142" s="285"/>
      <c r="I142" s="609"/>
      <c r="J142" s="700"/>
    </row>
    <row r="143" spans="1:10" s="399" customFormat="1">
      <c r="A143" s="403" t="s">
        <v>69</v>
      </c>
      <c r="B143" s="401" t="s">
        <v>70</v>
      </c>
      <c r="C143" s="630"/>
      <c r="D143" s="630"/>
      <c r="E143" s="630"/>
      <c r="F143" s="630"/>
      <c r="G143" s="404"/>
      <c r="H143" s="398"/>
      <c r="I143" s="611"/>
      <c r="J143" s="701"/>
    </row>
    <row r="144" spans="1:10">
      <c r="A144" s="282"/>
      <c r="B144" s="291"/>
      <c r="C144" s="618"/>
      <c r="D144" s="618"/>
      <c r="E144" s="618"/>
      <c r="F144" s="618"/>
      <c r="G144" s="290"/>
      <c r="H144" s="285"/>
      <c r="I144" s="609"/>
      <c r="J144" s="700"/>
    </row>
    <row r="145" spans="1:10" ht="211.5" customHeight="1">
      <c r="A145" s="264" t="s">
        <v>52</v>
      </c>
      <c r="B145" s="288" t="s">
        <v>680</v>
      </c>
      <c r="C145" s="626"/>
      <c r="D145" s="626"/>
      <c r="E145" s="626"/>
      <c r="F145" s="626"/>
      <c r="G145" s="290" t="s">
        <v>17</v>
      </c>
      <c r="H145" s="290">
        <v>1</v>
      </c>
      <c r="I145" s="609">
        <v>0</v>
      </c>
      <c r="J145" s="700">
        <f>H145*I145</f>
        <v>0</v>
      </c>
    </row>
    <row r="146" spans="1:10">
      <c r="A146" s="264"/>
      <c r="B146" s="291"/>
      <c r="C146" s="618"/>
      <c r="D146" s="618"/>
      <c r="E146" s="618"/>
      <c r="F146" s="618"/>
      <c r="G146" s="290"/>
      <c r="H146" s="285"/>
      <c r="I146" s="609"/>
      <c r="J146" s="700"/>
    </row>
    <row r="147" spans="1:10" ht="168.75">
      <c r="A147" s="264" t="s">
        <v>694</v>
      </c>
      <c r="B147" s="288" t="s">
        <v>624</v>
      </c>
      <c r="C147" s="626"/>
      <c r="D147" s="626"/>
      <c r="E147" s="626"/>
      <c r="F147" s="626"/>
      <c r="G147" s="290" t="s">
        <v>17</v>
      </c>
      <c r="H147" s="290">
        <v>1</v>
      </c>
      <c r="I147" s="609">
        <v>0</v>
      </c>
      <c r="J147" s="700">
        <f>H147*I147</f>
        <v>0</v>
      </c>
    </row>
    <row r="148" spans="1:10">
      <c r="A148" s="282"/>
      <c r="B148" s="291"/>
      <c r="C148" s="618"/>
      <c r="D148" s="618"/>
      <c r="E148" s="618"/>
      <c r="F148" s="618"/>
      <c r="G148" s="18"/>
      <c r="H148" s="11"/>
      <c r="I148" s="614"/>
      <c r="J148" s="700"/>
    </row>
    <row r="149" spans="1:10" ht="101.25">
      <c r="A149" s="264" t="s">
        <v>695</v>
      </c>
      <c r="B149" s="288" t="s">
        <v>625</v>
      </c>
      <c r="C149" s="626"/>
      <c r="D149" s="626"/>
      <c r="E149" s="626"/>
      <c r="F149" s="626"/>
      <c r="G149" s="290" t="s">
        <v>17</v>
      </c>
      <c r="H149" s="290">
        <v>1</v>
      </c>
      <c r="I149" s="609">
        <v>0</v>
      </c>
      <c r="J149" s="700">
        <f>H149*I149</f>
        <v>0</v>
      </c>
    </row>
    <row r="150" spans="1:10">
      <c r="A150" s="282"/>
      <c r="B150" s="291"/>
      <c r="C150" s="618"/>
      <c r="D150" s="618"/>
      <c r="E150" s="618"/>
      <c r="F150" s="618"/>
      <c r="G150" s="290"/>
      <c r="H150" s="285"/>
      <c r="I150" s="609"/>
      <c r="J150" s="700"/>
    </row>
    <row r="151" spans="1:10" ht="22.5">
      <c r="A151" s="264" t="s">
        <v>696</v>
      </c>
      <c r="B151" s="288" t="s">
        <v>626</v>
      </c>
      <c r="C151" s="626"/>
      <c r="D151" s="626"/>
      <c r="E151" s="626"/>
      <c r="F151" s="626"/>
      <c r="G151" s="290" t="s">
        <v>17</v>
      </c>
      <c r="H151" s="290">
        <v>1</v>
      </c>
      <c r="I151" s="609">
        <v>0</v>
      </c>
      <c r="J151" s="700">
        <f>H151*I151</f>
        <v>0</v>
      </c>
    </row>
    <row r="152" spans="1:10">
      <c r="A152" s="282"/>
      <c r="B152" s="291"/>
      <c r="C152" s="618"/>
      <c r="D152" s="618"/>
      <c r="E152" s="618"/>
      <c r="F152" s="618"/>
      <c r="G152" s="290"/>
      <c r="H152" s="285"/>
      <c r="I152" s="609"/>
      <c r="J152" s="700"/>
    </row>
    <row r="153" spans="1:10" s="399" customFormat="1">
      <c r="A153" s="403" t="s">
        <v>71</v>
      </c>
      <c r="B153" s="401" t="s">
        <v>72</v>
      </c>
      <c r="C153" s="630"/>
      <c r="D153" s="630"/>
      <c r="E153" s="630"/>
      <c r="F153" s="630"/>
      <c r="G153" s="402"/>
      <c r="H153" s="398"/>
      <c r="I153" s="611"/>
      <c r="J153" s="701"/>
    </row>
    <row r="154" spans="1:10">
      <c r="A154" s="282"/>
      <c r="B154" s="291"/>
      <c r="C154" s="618"/>
      <c r="D154" s="618"/>
      <c r="E154" s="618"/>
      <c r="F154" s="618"/>
      <c r="G154" s="284"/>
      <c r="H154" s="285"/>
      <c r="I154" s="609"/>
      <c r="J154" s="700"/>
    </row>
    <row r="155" spans="1:10" ht="22.5">
      <c r="A155" s="282" t="s">
        <v>53</v>
      </c>
      <c r="B155" s="292" t="s">
        <v>627</v>
      </c>
      <c r="C155" s="628"/>
      <c r="D155" s="628"/>
      <c r="E155" s="628"/>
      <c r="F155" s="628"/>
      <c r="G155" s="290" t="s">
        <v>17</v>
      </c>
      <c r="H155" s="290">
        <v>1</v>
      </c>
      <c r="I155" s="609">
        <v>0</v>
      </c>
      <c r="J155" s="700">
        <f>H155*I155</f>
        <v>0</v>
      </c>
    </row>
    <row r="156" spans="1:10">
      <c r="A156" s="299"/>
      <c r="B156" s="295"/>
      <c r="C156" s="634"/>
      <c r="D156" s="634"/>
      <c r="E156" s="634"/>
      <c r="F156" s="634"/>
      <c r="G156" s="296"/>
      <c r="H156" s="297"/>
      <c r="I156" s="615"/>
      <c r="J156" s="703"/>
    </row>
    <row r="157" spans="1:10" s="399" customFormat="1">
      <c r="A157" s="414" t="s">
        <v>12</v>
      </c>
      <c r="B157" s="415" t="s">
        <v>632</v>
      </c>
      <c r="C157" s="635"/>
      <c r="D157" s="635"/>
      <c r="E157" s="635"/>
      <c r="F157" s="635"/>
      <c r="G157" s="416"/>
      <c r="H157" s="417"/>
      <c r="I157" s="616"/>
      <c r="J157" s="704">
        <f>SUM(J38:J155)</f>
        <v>0</v>
      </c>
    </row>
    <row r="158" spans="1:10">
      <c r="J158" s="705"/>
    </row>
    <row r="159" spans="1:10">
      <c r="J159" s="705"/>
    </row>
    <row r="160" spans="1:10">
      <c r="A160" s="277" t="s">
        <v>13</v>
      </c>
      <c r="B160" s="258" t="s">
        <v>633</v>
      </c>
      <c r="C160" s="636"/>
      <c r="D160" s="636"/>
      <c r="E160" s="636"/>
      <c r="F160" s="636"/>
      <c r="G160" s="298"/>
      <c r="H160" s="280"/>
      <c r="I160" s="610"/>
      <c r="J160" s="706"/>
    </row>
    <row r="161" spans="1:10">
      <c r="A161" s="282"/>
      <c r="B161" s="287"/>
      <c r="C161" s="622"/>
      <c r="D161" s="622"/>
      <c r="E161" s="622"/>
      <c r="F161" s="622"/>
      <c r="G161" s="290"/>
      <c r="H161" s="285"/>
      <c r="I161" s="609"/>
      <c r="J161" s="707"/>
    </row>
    <row r="162" spans="1:10" s="399" customFormat="1">
      <c r="A162" s="403" t="s">
        <v>73</v>
      </c>
      <c r="B162" s="421" t="s">
        <v>74</v>
      </c>
      <c r="C162" s="637"/>
      <c r="D162" s="637"/>
      <c r="E162" s="637"/>
      <c r="F162" s="637"/>
      <c r="G162" s="404"/>
      <c r="H162" s="398"/>
      <c r="I162" s="611"/>
      <c r="J162" s="708"/>
    </row>
    <row r="163" spans="1:10">
      <c r="A163" s="282"/>
      <c r="B163" s="19"/>
      <c r="C163" s="638"/>
      <c r="D163" s="638"/>
      <c r="E163" s="638"/>
      <c r="F163" s="638"/>
      <c r="G163" s="290"/>
      <c r="H163" s="285"/>
      <c r="I163" s="609"/>
      <c r="J163" s="707"/>
    </row>
    <row r="164" spans="1:10" ht="202.5">
      <c r="A164" s="282" t="s">
        <v>588</v>
      </c>
      <c r="B164" s="288" t="s">
        <v>681</v>
      </c>
      <c r="C164" s="626"/>
      <c r="D164" s="626"/>
      <c r="E164" s="626"/>
      <c r="F164" s="626"/>
      <c r="G164" s="290" t="s">
        <v>17</v>
      </c>
      <c r="H164" s="290">
        <v>1</v>
      </c>
      <c r="I164" s="609">
        <v>0</v>
      </c>
      <c r="J164" s="707">
        <f>H164*I164</f>
        <v>0</v>
      </c>
    </row>
    <row r="165" spans="1:10">
      <c r="A165" s="282"/>
      <c r="B165" s="291"/>
      <c r="C165" s="618"/>
      <c r="D165" s="618"/>
      <c r="E165" s="618"/>
      <c r="F165" s="618"/>
      <c r="G165" s="284"/>
      <c r="H165" s="285"/>
      <c r="I165" s="609"/>
      <c r="J165" s="707"/>
    </row>
    <row r="166" spans="1:10" ht="202.5">
      <c r="A166" s="282" t="s">
        <v>589</v>
      </c>
      <c r="B166" s="288" t="s">
        <v>682</v>
      </c>
      <c r="C166" s="626"/>
      <c r="D166" s="626"/>
      <c r="E166" s="626"/>
      <c r="F166" s="626"/>
      <c r="G166" s="290" t="s">
        <v>17</v>
      </c>
      <c r="H166" s="290">
        <v>1</v>
      </c>
      <c r="I166" s="609">
        <v>0</v>
      </c>
      <c r="J166" s="707">
        <f>H166*I166</f>
        <v>0</v>
      </c>
    </row>
    <row r="167" spans="1:10">
      <c r="A167" s="282"/>
      <c r="B167" s="288"/>
      <c r="C167" s="626"/>
      <c r="D167" s="626"/>
      <c r="E167" s="626"/>
      <c r="F167" s="626"/>
      <c r="G167" s="290"/>
      <c r="H167" s="290"/>
      <c r="I167" s="609"/>
      <c r="J167" s="707"/>
    </row>
    <row r="168" spans="1:10">
      <c r="A168" s="282"/>
      <c r="B168" s="371" t="s">
        <v>637</v>
      </c>
      <c r="C168" s="639"/>
      <c r="D168" s="639"/>
      <c r="E168" s="639"/>
      <c r="F168" s="639"/>
      <c r="G168" s="290"/>
      <c r="H168" s="290"/>
      <c r="I168" s="609"/>
      <c r="J168" s="707"/>
    </row>
    <row r="169" spans="1:10">
      <c r="A169" s="282" t="s">
        <v>10</v>
      </c>
      <c r="B169" s="259" t="s">
        <v>683</v>
      </c>
      <c r="C169" s="640"/>
      <c r="D169" s="640"/>
      <c r="E169" s="640"/>
      <c r="F169" s="640"/>
      <c r="G169" s="290"/>
      <c r="H169" s="290"/>
      <c r="I169" s="609"/>
      <c r="J169" s="707"/>
    </row>
    <row r="170" spans="1:10">
      <c r="A170" s="282"/>
      <c r="B170" s="291" t="s">
        <v>75</v>
      </c>
      <c r="C170" s="618"/>
      <c r="D170" s="618"/>
      <c r="E170" s="618"/>
      <c r="F170" s="618"/>
      <c r="G170" s="290"/>
      <c r="H170" s="290"/>
      <c r="I170" s="609"/>
      <c r="J170" s="707"/>
    </row>
    <row r="171" spans="1:10">
      <c r="A171" s="282"/>
      <c r="B171" s="291"/>
      <c r="C171" s="618"/>
      <c r="D171" s="618"/>
      <c r="E171" s="618"/>
      <c r="F171" s="618"/>
      <c r="G171" s="290"/>
      <c r="H171" s="285"/>
      <c r="I171" s="609"/>
      <c r="J171" s="707"/>
    </row>
    <row r="172" spans="1:10" ht="157.5">
      <c r="A172" s="282" t="s">
        <v>30</v>
      </c>
      <c r="B172" s="288" t="s">
        <v>684</v>
      </c>
      <c r="C172" s="626"/>
      <c r="D172" s="626"/>
      <c r="E172" s="626"/>
      <c r="F172" s="626"/>
      <c r="G172" s="290" t="s">
        <v>17</v>
      </c>
      <c r="H172" s="290">
        <v>1</v>
      </c>
      <c r="I172" s="609">
        <v>0</v>
      </c>
      <c r="J172" s="707">
        <f>H172*I172</f>
        <v>0</v>
      </c>
    </row>
    <row r="173" spans="1:10">
      <c r="A173" s="282"/>
      <c r="B173" s="288"/>
      <c r="C173" s="626"/>
      <c r="D173" s="626"/>
      <c r="E173" s="626"/>
      <c r="F173" s="626"/>
      <c r="G173" s="290"/>
      <c r="H173" s="290"/>
      <c r="I173" s="614"/>
      <c r="J173" s="707"/>
    </row>
    <row r="174" spans="1:10" ht="146.25">
      <c r="A174" s="282" t="s">
        <v>569</v>
      </c>
      <c r="B174" s="288" t="s">
        <v>685</v>
      </c>
      <c r="C174" s="626"/>
      <c r="D174" s="626"/>
      <c r="E174" s="626"/>
      <c r="F174" s="626"/>
      <c r="G174" s="290" t="s">
        <v>17</v>
      </c>
      <c r="H174" s="290">
        <v>1</v>
      </c>
      <c r="I174" s="609">
        <v>0</v>
      </c>
      <c r="J174" s="707">
        <f>H174*I174</f>
        <v>0</v>
      </c>
    </row>
    <row r="175" spans="1:10">
      <c r="A175" s="282"/>
      <c r="B175" s="291"/>
      <c r="C175" s="618"/>
      <c r="D175" s="618"/>
      <c r="E175" s="618"/>
      <c r="F175" s="618"/>
      <c r="G175" s="290"/>
      <c r="H175" s="285"/>
      <c r="I175" s="609"/>
      <c r="J175" s="707"/>
    </row>
    <row r="176" spans="1:10" ht="168.75">
      <c r="A176" s="282" t="s">
        <v>686</v>
      </c>
      <c r="B176" s="288" t="s">
        <v>628</v>
      </c>
      <c r="C176" s="626"/>
      <c r="D176" s="626"/>
      <c r="E176" s="626"/>
      <c r="F176" s="626"/>
      <c r="G176" s="290" t="s">
        <v>17</v>
      </c>
      <c r="H176" s="290">
        <v>1</v>
      </c>
      <c r="I176" s="609">
        <v>0</v>
      </c>
      <c r="J176" s="707">
        <f>H176*I176</f>
        <v>0</v>
      </c>
    </row>
    <row r="177" spans="1:10">
      <c r="A177" s="282"/>
      <c r="B177" s="291"/>
      <c r="C177" s="618"/>
      <c r="D177" s="618"/>
      <c r="E177" s="618"/>
      <c r="F177" s="618"/>
      <c r="G177" s="290"/>
      <c r="H177" s="285"/>
      <c r="I177" s="609"/>
      <c r="J177" s="707"/>
    </row>
    <row r="178" spans="1:10" ht="101.25">
      <c r="A178" s="282" t="s">
        <v>687</v>
      </c>
      <c r="B178" s="288" t="s">
        <v>629</v>
      </c>
      <c r="C178" s="626"/>
      <c r="D178" s="626"/>
      <c r="E178" s="626"/>
      <c r="F178" s="626"/>
      <c r="G178" s="290" t="s">
        <v>17</v>
      </c>
      <c r="H178" s="290">
        <v>1</v>
      </c>
      <c r="I178" s="609">
        <v>0</v>
      </c>
      <c r="J178" s="707">
        <f>H178*I178</f>
        <v>0</v>
      </c>
    </row>
    <row r="179" spans="1:10">
      <c r="A179" s="282"/>
      <c r="B179" s="291"/>
      <c r="C179" s="618"/>
      <c r="D179" s="618"/>
      <c r="E179" s="618"/>
      <c r="F179" s="618"/>
      <c r="G179" s="284"/>
      <c r="H179" s="285"/>
      <c r="I179" s="609"/>
      <c r="J179" s="707"/>
    </row>
    <row r="180" spans="1:10" ht="33.75">
      <c r="A180" s="282" t="s">
        <v>688</v>
      </c>
      <c r="B180" s="288" t="s">
        <v>630</v>
      </c>
      <c r="C180" s="626"/>
      <c r="D180" s="626"/>
      <c r="E180" s="626"/>
      <c r="F180" s="626"/>
      <c r="G180" s="290" t="s">
        <v>17</v>
      </c>
      <c r="H180" s="290">
        <v>1</v>
      </c>
      <c r="I180" s="614">
        <v>0</v>
      </c>
      <c r="J180" s="707">
        <f>H180*I180</f>
        <v>0</v>
      </c>
    </row>
    <row r="181" spans="1:10">
      <c r="A181" s="299"/>
      <c r="B181" s="295"/>
      <c r="C181" s="634"/>
      <c r="D181" s="634"/>
      <c r="E181" s="634"/>
      <c r="F181" s="634"/>
      <c r="G181" s="296"/>
      <c r="H181" s="297"/>
      <c r="I181" s="615"/>
      <c r="J181" s="709"/>
    </row>
    <row r="182" spans="1:10" s="399" customFormat="1">
      <c r="A182" s="414" t="s">
        <v>13</v>
      </c>
      <c r="B182" s="415" t="s">
        <v>634</v>
      </c>
      <c r="C182" s="635"/>
      <c r="D182" s="635"/>
      <c r="E182" s="635"/>
      <c r="F182" s="635"/>
      <c r="G182" s="416"/>
      <c r="H182" s="417"/>
      <c r="I182" s="616"/>
      <c r="J182" s="704">
        <f>SUM(J164:J180)</f>
        <v>0</v>
      </c>
    </row>
    <row r="183" spans="1:10">
      <c r="B183" s="261"/>
      <c r="C183" s="641"/>
      <c r="D183" s="641"/>
      <c r="E183" s="641"/>
      <c r="F183" s="641"/>
    </row>
    <row r="184" spans="1:10">
      <c r="B184" s="261" t="s">
        <v>76</v>
      </c>
      <c r="C184" s="641"/>
      <c r="D184" s="641"/>
      <c r="E184" s="641"/>
      <c r="F184" s="641"/>
    </row>
    <row r="185" spans="1:10">
      <c r="A185" s="294" t="s">
        <v>10</v>
      </c>
      <c r="B185" s="260" t="s">
        <v>689</v>
      </c>
    </row>
    <row r="186" spans="1:10">
      <c r="A186" s="294" t="s">
        <v>10</v>
      </c>
      <c r="B186" s="260" t="s">
        <v>77</v>
      </c>
    </row>
    <row r="187" spans="1:10">
      <c r="B187" s="262"/>
      <c r="C187" s="642"/>
      <c r="D187" s="642"/>
      <c r="E187" s="642"/>
      <c r="F187" s="642"/>
    </row>
    <row r="188" spans="1:10">
      <c r="B188" s="262"/>
      <c r="C188" s="642"/>
      <c r="D188" s="642"/>
      <c r="E188" s="642"/>
      <c r="F188" s="642"/>
      <c r="G188" s="262"/>
      <c r="H188" s="262"/>
    </row>
    <row r="189" spans="1:10">
      <c r="B189" s="262"/>
      <c r="C189" s="642"/>
      <c r="D189" s="642"/>
      <c r="E189" s="642"/>
      <c r="F189" s="642"/>
      <c r="G189" s="262"/>
      <c r="H189" s="262"/>
    </row>
    <row r="190" spans="1:10">
      <c r="B190" s="262"/>
      <c r="C190" s="642"/>
      <c r="D190" s="642"/>
      <c r="E190" s="642"/>
      <c r="F190" s="642"/>
      <c r="G190" s="262"/>
      <c r="H190" s="262"/>
    </row>
    <row r="191" spans="1:10">
      <c r="B191" s="262"/>
      <c r="C191" s="642"/>
      <c r="D191" s="642"/>
      <c r="E191" s="642"/>
      <c r="F191" s="642"/>
      <c r="G191" s="262"/>
      <c r="H191" s="262"/>
    </row>
    <row r="192" spans="1:10">
      <c r="B192" s="262"/>
      <c r="C192" s="642"/>
      <c r="D192" s="642"/>
      <c r="E192" s="642"/>
      <c r="F192" s="642"/>
      <c r="G192" s="262"/>
      <c r="H192" s="262"/>
    </row>
    <row r="193" spans="2:8">
      <c r="B193" s="262"/>
      <c r="C193" s="642"/>
      <c r="D193" s="642"/>
      <c r="E193" s="642"/>
      <c r="F193" s="642"/>
      <c r="G193" s="262"/>
      <c r="H193" s="262"/>
    </row>
    <row r="194" spans="2:8">
      <c r="B194" s="262"/>
      <c r="C194" s="642"/>
      <c r="D194" s="642"/>
      <c r="E194" s="642"/>
      <c r="F194" s="642"/>
      <c r="G194" s="262"/>
      <c r="H194" s="262"/>
    </row>
    <row r="195" spans="2:8">
      <c r="B195" s="262"/>
      <c r="C195" s="642"/>
      <c r="D195" s="642"/>
      <c r="E195" s="642"/>
      <c r="F195" s="642"/>
      <c r="G195" s="262"/>
      <c r="H195" s="262"/>
    </row>
    <row r="196" spans="2:8">
      <c r="B196" s="262"/>
      <c r="C196" s="642"/>
      <c r="D196" s="642"/>
      <c r="E196" s="642"/>
      <c r="F196" s="642"/>
      <c r="G196" s="262"/>
      <c r="H196" s="262"/>
    </row>
    <row r="197" spans="2:8">
      <c r="B197" s="262"/>
      <c r="C197" s="642"/>
      <c r="D197" s="642"/>
      <c r="E197" s="642"/>
      <c r="F197" s="642"/>
      <c r="G197" s="262"/>
      <c r="H197" s="262"/>
    </row>
    <row r="198" spans="2:8">
      <c r="B198" s="262"/>
      <c r="C198" s="642"/>
      <c r="D198" s="642"/>
      <c r="E198" s="642"/>
      <c r="F198" s="642"/>
      <c r="G198" s="262"/>
      <c r="H198" s="262"/>
    </row>
    <row r="199" spans="2:8">
      <c r="B199" s="262"/>
      <c r="C199" s="642"/>
      <c r="D199" s="642"/>
      <c r="E199" s="642"/>
      <c r="F199" s="642"/>
      <c r="G199" s="262"/>
      <c r="H199" s="262"/>
    </row>
    <row r="200" spans="2:8">
      <c r="B200" s="262"/>
      <c r="C200" s="642"/>
      <c r="D200" s="642"/>
      <c r="E200" s="642"/>
      <c r="F200" s="642"/>
      <c r="G200" s="262"/>
      <c r="H200" s="262"/>
    </row>
    <row r="201" spans="2:8">
      <c r="B201" s="262"/>
      <c r="C201" s="642"/>
      <c r="D201" s="642"/>
      <c r="E201" s="642"/>
      <c r="F201" s="642"/>
      <c r="G201" s="262"/>
      <c r="H201" s="262"/>
    </row>
    <row r="202" spans="2:8">
      <c r="B202" s="262"/>
      <c r="C202" s="642"/>
      <c r="D202" s="642"/>
      <c r="E202" s="642"/>
      <c r="F202" s="642"/>
      <c r="G202" s="262"/>
      <c r="H202" s="262"/>
    </row>
    <row r="203" spans="2:8">
      <c r="B203" s="262"/>
      <c r="C203" s="642"/>
      <c r="D203" s="642"/>
      <c r="E203" s="642"/>
      <c r="F203" s="642"/>
      <c r="G203" s="262"/>
      <c r="H203" s="262"/>
    </row>
    <row r="204" spans="2:8">
      <c r="B204" s="262"/>
      <c r="C204" s="642"/>
      <c r="D204" s="642"/>
      <c r="E204" s="642"/>
      <c r="F204" s="642"/>
      <c r="G204" s="262"/>
      <c r="H204" s="262"/>
    </row>
    <row r="205" spans="2:8">
      <c r="B205" s="262"/>
      <c r="C205" s="642"/>
      <c r="D205" s="642"/>
      <c r="E205" s="642"/>
      <c r="F205" s="642"/>
      <c r="G205" s="262"/>
      <c r="H205" s="262"/>
    </row>
    <row r="206" spans="2:8">
      <c r="B206" s="262"/>
      <c r="C206" s="642"/>
      <c r="D206" s="642"/>
      <c r="E206" s="642"/>
      <c r="F206" s="642"/>
      <c r="G206" s="262"/>
      <c r="H206" s="262"/>
    </row>
    <row r="207" spans="2:8">
      <c r="B207" s="262"/>
      <c r="C207" s="642"/>
      <c r="D207" s="642"/>
      <c r="E207" s="642"/>
      <c r="F207" s="642"/>
      <c r="G207" s="262"/>
      <c r="H207" s="262"/>
    </row>
    <row r="208" spans="2:8">
      <c r="B208" s="262"/>
      <c r="C208" s="642"/>
      <c r="D208" s="642"/>
      <c r="E208" s="642"/>
      <c r="F208" s="642"/>
      <c r="G208" s="262"/>
      <c r="H208" s="262"/>
    </row>
    <row r="209" spans="2:8">
      <c r="B209" s="262"/>
      <c r="C209" s="642"/>
      <c r="D209" s="642"/>
      <c r="E209" s="642"/>
      <c r="F209" s="642"/>
      <c r="G209" s="262"/>
      <c r="H209" s="262"/>
    </row>
    <row r="210" spans="2:8">
      <c r="B210" s="262"/>
      <c r="C210" s="642"/>
      <c r="D210" s="642"/>
      <c r="E210" s="642"/>
      <c r="F210" s="642"/>
      <c r="G210" s="262"/>
      <c r="H210" s="262"/>
    </row>
    <row r="211" spans="2:8">
      <c r="B211" s="262"/>
      <c r="C211" s="642"/>
      <c r="D211" s="642"/>
      <c r="E211" s="642"/>
      <c r="F211" s="642"/>
      <c r="G211" s="262"/>
      <c r="H211" s="262"/>
    </row>
    <row r="212" spans="2:8">
      <c r="B212" s="262"/>
      <c r="C212" s="642"/>
      <c r="D212" s="642"/>
      <c r="E212" s="642"/>
      <c r="F212" s="642"/>
      <c r="G212" s="262"/>
      <c r="H212" s="262"/>
    </row>
    <row r="213" spans="2:8">
      <c r="B213" s="262"/>
      <c r="C213" s="642"/>
      <c r="D213" s="642"/>
      <c r="E213" s="642"/>
      <c r="F213" s="642"/>
      <c r="G213" s="262"/>
      <c r="H213" s="262"/>
    </row>
    <row r="214" spans="2:8">
      <c r="B214" s="262"/>
      <c r="C214" s="642"/>
      <c r="D214" s="642"/>
      <c r="E214" s="642"/>
      <c r="F214" s="642"/>
      <c r="G214" s="262"/>
      <c r="H214" s="262"/>
    </row>
    <row r="215" spans="2:8">
      <c r="B215" s="262"/>
      <c r="C215" s="642"/>
      <c r="D215" s="642"/>
      <c r="E215" s="642"/>
      <c r="F215" s="642"/>
      <c r="G215" s="262"/>
      <c r="H215" s="262"/>
    </row>
    <row r="216" spans="2:8">
      <c r="B216" s="262"/>
      <c r="C216" s="642"/>
      <c r="D216" s="642"/>
      <c r="E216" s="642"/>
      <c r="F216" s="642"/>
      <c r="G216" s="262"/>
      <c r="H216" s="262"/>
    </row>
    <row r="217" spans="2:8">
      <c r="B217" s="262"/>
      <c r="C217" s="642"/>
      <c r="D217" s="642"/>
      <c r="E217" s="642"/>
      <c r="F217" s="642"/>
      <c r="G217" s="262"/>
      <c r="H217" s="262"/>
    </row>
    <row r="218" spans="2:8">
      <c r="B218" s="262"/>
      <c r="C218" s="642"/>
      <c r="D218" s="642"/>
      <c r="E218" s="642"/>
      <c r="F218" s="642"/>
      <c r="G218" s="262"/>
      <c r="H218" s="262"/>
    </row>
    <row r="219" spans="2:8">
      <c r="B219" s="262"/>
      <c r="C219" s="642"/>
      <c r="D219" s="642"/>
      <c r="E219" s="642"/>
      <c r="F219" s="642"/>
      <c r="G219" s="262"/>
      <c r="H219" s="262"/>
    </row>
    <row r="220" spans="2:8">
      <c r="B220" s="262"/>
      <c r="C220" s="642"/>
      <c r="D220" s="642"/>
      <c r="E220" s="642"/>
      <c r="F220" s="642"/>
      <c r="G220" s="262"/>
      <c r="H220" s="262"/>
    </row>
    <row r="221" spans="2:8">
      <c r="B221" s="262"/>
      <c r="C221" s="642"/>
      <c r="D221" s="642"/>
      <c r="E221" s="642"/>
      <c r="F221" s="642"/>
      <c r="H221" s="262"/>
    </row>
    <row r="222" spans="2:8">
      <c r="B222" s="262"/>
      <c r="C222" s="642"/>
      <c r="D222" s="642"/>
      <c r="E222" s="642"/>
      <c r="F222" s="642"/>
      <c r="H222" s="262"/>
    </row>
    <row r="223" spans="2:8">
      <c r="B223" s="262"/>
      <c r="C223" s="642"/>
      <c r="D223" s="642"/>
      <c r="E223" s="642"/>
      <c r="F223" s="642"/>
      <c r="H223" s="262"/>
    </row>
    <row r="224" spans="2:8">
      <c r="B224" s="262"/>
      <c r="C224" s="642"/>
      <c r="D224" s="642"/>
      <c r="E224" s="642"/>
      <c r="F224" s="642"/>
      <c r="H224" s="262"/>
    </row>
    <row r="225" spans="2:8">
      <c r="B225" s="262"/>
      <c r="C225" s="642"/>
      <c r="D225" s="642"/>
      <c r="E225" s="642"/>
      <c r="F225" s="642"/>
      <c r="H225" s="262"/>
    </row>
    <row r="226" spans="2:8">
      <c r="B226" s="262"/>
      <c r="C226" s="642"/>
      <c r="D226" s="642"/>
      <c r="E226" s="642"/>
      <c r="F226" s="642"/>
      <c r="H226" s="262"/>
    </row>
    <row r="227" spans="2:8">
      <c r="B227" s="262"/>
      <c r="C227" s="642"/>
      <c r="D227" s="642"/>
      <c r="E227" s="642"/>
      <c r="F227" s="642"/>
      <c r="H227" s="262"/>
    </row>
    <row r="228" spans="2:8">
      <c r="B228" s="262"/>
      <c r="C228" s="642"/>
      <c r="D228" s="642"/>
      <c r="E228" s="642"/>
      <c r="F228" s="642"/>
      <c r="H228" s="262"/>
    </row>
    <row r="229" spans="2:8">
      <c r="B229" s="262"/>
      <c r="C229" s="642"/>
      <c r="D229" s="642"/>
      <c r="E229" s="642"/>
      <c r="F229" s="642"/>
      <c r="H229" s="262"/>
    </row>
    <row r="230" spans="2:8">
      <c r="B230" s="262"/>
      <c r="C230" s="642"/>
      <c r="D230" s="642"/>
      <c r="E230" s="642"/>
      <c r="F230" s="642"/>
      <c r="H230" s="262"/>
    </row>
    <row r="231" spans="2:8">
      <c r="B231" s="262"/>
      <c r="C231" s="642"/>
      <c r="D231" s="642"/>
      <c r="E231" s="642"/>
      <c r="F231" s="642"/>
      <c r="H231" s="262"/>
    </row>
    <row r="232" spans="2:8">
      <c r="B232" s="262"/>
      <c r="C232" s="642"/>
      <c r="D232" s="642"/>
      <c r="E232" s="642"/>
      <c r="F232" s="642"/>
      <c r="H232" s="262"/>
    </row>
    <row r="233" spans="2:8">
      <c r="B233" s="262"/>
      <c r="C233" s="642"/>
      <c r="D233" s="642"/>
      <c r="E233" s="642"/>
      <c r="F233" s="642"/>
      <c r="H233" s="262"/>
    </row>
    <row r="234" spans="2:8">
      <c r="B234" s="262"/>
      <c r="C234" s="642"/>
      <c r="D234" s="642"/>
      <c r="E234" s="642"/>
      <c r="F234" s="642"/>
      <c r="H234" s="262"/>
    </row>
    <row r="235" spans="2:8">
      <c r="B235" s="262"/>
      <c r="C235" s="642"/>
      <c r="D235" s="642"/>
      <c r="E235" s="642"/>
      <c r="F235" s="642"/>
      <c r="H235" s="262"/>
    </row>
    <row r="236" spans="2:8">
      <c r="B236" s="262"/>
      <c r="C236" s="642"/>
      <c r="D236" s="642"/>
      <c r="E236" s="642"/>
      <c r="F236" s="642"/>
      <c r="H236" s="262"/>
    </row>
    <row r="237" spans="2:8">
      <c r="B237" s="262"/>
      <c r="C237" s="642"/>
      <c r="D237" s="642"/>
      <c r="E237" s="642"/>
      <c r="F237" s="642"/>
      <c r="H237" s="262"/>
    </row>
    <row r="238" spans="2:8">
      <c r="B238" s="262"/>
      <c r="C238" s="642"/>
      <c r="D238" s="642"/>
      <c r="E238" s="642"/>
      <c r="F238" s="642"/>
      <c r="H238" s="262"/>
    </row>
    <row r="239" spans="2:8">
      <c r="B239" s="262"/>
      <c r="C239" s="642"/>
      <c r="D239" s="642"/>
      <c r="E239" s="642"/>
      <c r="F239" s="642"/>
      <c r="H239" s="262"/>
    </row>
    <row r="240" spans="2:8">
      <c r="B240" s="262"/>
      <c r="C240" s="642"/>
      <c r="D240" s="642"/>
      <c r="E240" s="642"/>
      <c r="F240" s="642"/>
      <c r="H240" s="262"/>
    </row>
    <row r="241" spans="2:8">
      <c r="B241" s="262"/>
      <c r="C241" s="642"/>
      <c r="D241" s="642"/>
      <c r="E241" s="642"/>
      <c r="F241" s="642"/>
      <c r="H241" s="262"/>
    </row>
    <row r="242" spans="2:8">
      <c r="B242" s="262"/>
      <c r="C242" s="642"/>
      <c r="D242" s="642"/>
      <c r="E242" s="642"/>
      <c r="F242" s="642"/>
      <c r="H242" s="262"/>
    </row>
    <row r="243" spans="2:8">
      <c r="B243" s="262"/>
      <c r="C243" s="642"/>
      <c r="D243" s="642"/>
      <c r="E243" s="642"/>
      <c r="F243" s="642"/>
      <c r="H243" s="262"/>
    </row>
    <row r="244" spans="2:8">
      <c r="B244" s="262"/>
      <c r="C244" s="642"/>
      <c r="D244" s="642"/>
      <c r="E244" s="642"/>
      <c r="F244" s="642"/>
      <c r="H244" s="262"/>
    </row>
    <row r="245" spans="2:8">
      <c r="B245" s="262"/>
      <c r="C245" s="642"/>
      <c r="D245" s="642"/>
      <c r="E245" s="642"/>
      <c r="F245" s="642"/>
      <c r="H245" s="262"/>
    </row>
    <row r="246" spans="2:8">
      <c r="B246" s="262"/>
      <c r="C246" s="642"/>
      <c r="D246" s="642"/>
      <c r="E246" s="642"/>
      <c r="F246" s="642"/>
      <c r="H246" s="262"/>
    </row>
    <row r="247" spans="2:8">
      <c r="B247" s="262"/>
      <c r="C247" s="642"/>
      <c r="D247" s="642"/>
      <c r="E247" s="642"/>
      <c r="F247" s="642"/>
      <c r="H247" s="262"/>
    </row>
    <row r="248" spans="2:8">
      <c r="B248" s="262"/>
      <c r="C248" s="642"/>
      <c r="D248" s="642"/>
      <c r="E248" s="642"/>
      <c r="F248" s="642"/>
      <c r="H248" s="262"/>
    </row>
    <row r="249" spans="2:8">
      <c r="B249" s="262"/>
      <c r="C249" s="642"/>
      <c r="D249" s="642"/>
      <c r="E249" s="642"/>
      <c r="F249" s="642"/>
      <c r="H249" s="262"/>
    </row>
    <row r="250" spans="2:8">
      <c r="B250" s="262"/>
      <c r="C250" s="642"/>
      <c r="D250" s="642"/>
      <c r="E250" s="642"/>
      <c r="F250" s="642"/>
      <c r="H250" s="262"/>
    </row>
    <row r="251" spans="2:8">
      <c r="B251" s="262"/>
      <c r="C251" s="642"/>
      <c r="D251" s="642"/>
      <c r="E251" s="642"/>
      <c r="F251" s="642"/>
      <c r="H251" s="262"/>
    </row>
    <row r="252" spans="2:8">
      <c r="B252" s="262"/>
      <c r="C252" s="642"/>
      <c r="D252" s="642"/>
      <c r="E252" s="642"/>
      <c r="F252" s="642"/>
      <c r="H252" s="262"/>
    </row>
    <row r="253" spans="2:8">
      <c r="B253" s="262"/>
      <c r="C253" s="642"/>
      <c r="D253" s="642"/>
      <c r="E253" s="642"/>
      <c r="F253" s="642"/>
      <c r="H253" s="262"/>
    </row>
    <row r="254" spans="2:8">
      <c r="B254" s="262"/>
      <c r="C254" s="642"/>
      <c r="D254" s="642"/>
      <c r="E254" s="642"/>
      <c r="F254" s="642"/>
      <c r="H254" s="262"/>
    </row>
    <row r="255" spans="2:8">
      <c r="B255" s="262"/>
      <c r="C255" s="642"/>
      <c r="D255" s="642"/>
      <c r="E255" s="642"/>
      <c r="F255" s="642"/>
      <c r="H255" s="262"/>
    </row>
    <row r="256" spans="2:8">
      <c r="B256" s="262"/>
      <c r="C256" s="642"/>
      <c r="D256" s="642"/>
      <c r="E256" s="642"/>
      <c r="F256" s="642"/>
      <c r="H256" s="262"/>
    </row>
    <row r="257" spans="2:8">
      <c r="B257" s="262"/>
      <c r="C257" s="642"/>
      <c r="D257" s="642"/>
      <c r="E257" s="642"/>
      <c r="F257" s="642"/>
      <c r="H257" s="262"/>
    </row>
    <row r="258" spans="2:8">
      <c r="B258" s="262"/>
      <c r="C258" s="642"/>
      <c r="D258" s="642"/>
      <c r="E258" s="642"/>
      <c r="F258" s="642"/>
      <c r="H258" s="262"/>
    </row>
    <row r="259" spans="2:8">
      <c r="B259" s="262"/>
      <c r="C259" s="642"/>
      <c r="D259" s="642"/>
      <c r="E259" s="642"/>
      <c r="F259" s="642"/>
      <c r="H259" s="262"/>
    </row>
    <row r="260" spans="2:8">
      <c r="B260" s="262"/>
      <c r="C260" s="642"/>
      <c r="D260" s="642"/>
      <c r="E260" s="642"/>
      <c r="F260" s="642"/>
      <c r="H260" s="262"/>
    </row>
    <row r="261" spans="2:8">
      <c r="B261" s="262"/>
      <c r="C261" s="642"/>
      <c r="D261" s="642"/>
      <c r="E261" s="642"/>
      <c r="F261" s="642"/>
      <c r="H261" s="262"/>
    </row>
    <row r="262" spans="2:8">
      <c r="B262" s="262"/>
      <c r="C262" s="642"/>
      <c r="D262" s="642"/>
      <c r="E262" s="642"/>
      <c r="F262" s="642"/>
      <c r="H262" s="262"/>
    </row>
    <row r="263" spans="2:8">
      <c r="B263" s="262"/>
      <c r="C263" s="642"/>
      <c r="D263" s="642"/>
      <c r="E263" s="642"/>
      <c r="F263" s="642"/>
      <c r="H263" s="262"/>
    </row>
    <row r="264" spans="2:8">
      <c r="B264" s="262"/>
      <c r="C264" s="642"/>
      <c r="D264" s="642"/>
      <c r="E264" s="642"/>
      <c r="F264" s="642"/>
      <c r="H264" s="262"/>
    </row>
    <row r="265" spans="2:8">
      <c r="B265" s="262"/>
      <c r="C265" s="642"/>
      <c r="D265" s="642"/>
      <c r="E265" s="642"/>
      <c r="F265" s="642"/>
      <c r="H265" s="262"/>
    </row>
    <row r="266" spans="2:8">
      <c r="B266" s="262"/>
      <c r="C266" s="642"/>
      <c r="D266" s="642"/>
      <c r="E266" s="642"/>
      <c r="F266" s="642"/>
      <c r="H266" s="262"/>
    </row>
  </sheetData>
  <sheetProtection algorithmName="SHA-512" hashValue="r0TwvbVxmnI2QZbNP/2Ygkyu+LlvlQ4XgPHeUjW+fjAS69vQ5ENcxb7g8h3xEpqCig0sy7m4rMsaY8gm5hfPvw==" saltValue="wSSjN0duxD90cEi7N9pyYQ==" spinCount="100000" sheet="1" objects="1" scenarios="1"/>
  <pageMargins left="0.62992125984251968" right="0.39370078740157483" top="1.0629921259842521" bottom="0.78740157480314965" header="0.39370078740157483" footer="0.43307086614173229"/>
  <pageSetup paperSize="9" scale="40" fitToHeight="0" orientation="portrait" horizontalDpi="300" verticalDpi="300" r:id="rId1"/>
  <headerFooter scaleWithDoc="0" alignWithMargins="0"/>
  <rowBreaks count="3" manualBreakCount="3">
    <brk id="45" max="8" man="1"/>
    <brk id="98" max="8" man="1"/>
    <brk id="142"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00"/>
  <sheetViews>
    <sheetView view="pageBreakPreview" zoomScaleSheetLayoutView="100" workbookViewId="0">
      <selection activeCell="D9" sqref="D9:E9"/>
    </sheetView>
  </sheetViews>
  <sheetFormatPr defaultColWidth="8.85546875" defaultRowHeight="11.25"/>
  <cols>
    <col min="1" max="1" width="7.28515625" style="24" customWidth="1"/>
    <col min="2" max="2" width="67.7109375" style="92" customWidth="1"/>
    <col min="3" max="3" width="8.28515625" style="23" customWidth="1"/>
    <col min="4" max="4" width="7.28515625" style="61" customWidth="1"/>
    <col min="5" max="5" width="13.28515625" style="100" customWidth="1"/>
    <col min="6" max="6" width="12.7109375" style="64" customWidth="1"/>
    <col min="7" max="7" width="33.85546875" style="43" customWidth="1"/>
    <col min="8" max="9" width="8.85546875" style="43" customWidth="1"/>
    <col min="10" max="16384" width="8.85546875" style="43"/>
  </cols>
  <sheetData>
    <row r="1" spans="1:6" s="20" customFormat="1">
      <c r="A1" s="379"/>
      <c r="B1" s="380"/>
      <c r="C1" s="380"/>
      <c r="D1" s="380"/>
      <c r="E1" s="649"/>
      <c r="F1" s="381"/>
    </row>
    <row r="2" spans="1:6" s="20" customFormat="1" ht="48" customHeight="1">
      <c r="A2" s="358" t="s">
        <v>699</v>
      </c>
      <c r="B2" s="358" t="s">
        <v>721</v>
      </c>
      <c r="C2" s="358" t="s">
        <v>713</v>
      </c>
      <c r="D2" s="22" t="s">
        <v>714</v>
      </c>
      <c r="E2" s="21" t="s">
        <v>715</v>
      </c>
      <c r="F2" s="22" t="s">
        <v>720</v>
      </c>
    </row>
    <row r="3" spans="1:6" s="23" customFormat="1">
      <c r="A3" s="24"/>
      <c r="B3" s="25"/>
      <c r="C3" s="26"/>
      <c r="D3" s="27"/>
      <c r="E3" s="28"/>
      <c r="F3" s="29"/>
    </row>
    <row r="4" spans="1:6" s="445" customFormat="1">
      <c r="A4" s="441"/>
      <c r="B4" s="430" t="s">
        <v>92</v>
      </c>
      <c r="C4" s="442"/>
      <c r="D4" s="443"/>
      <c r="E4" s="650"/>
      <c r="F4" s="444"/>
    </row>
    <row r="5" spans="1:6" s="30" customFormat="1">
      <c r="A5" s="31"/>
      <c r="B5" s="32"/>
      <c r="C5" s="33"/>
      <c r="D5" s="34"/>
      <c r="E5" s="651"/>
      <c r="F5" s="35"/>
    </row>
    <row r="6" spans="1:6" s="48" customFormat="1">
      <c r="A6" s="44" t="s">
        <v>0</v>
      </c>
      <c r="B6" s="13" t="s">
        <v>492</v>
      </c>
      <c r="C6" s="45"/>
      <c r="D6" s="46"/>
      <c r="E6" s="652"/>
      <c r="F6" s="42"/>
    </row>
    <row r="7" spans="1:6" s="48" customFormat="1" ht="22.5">
      <c r="A7" s="44"/>
      <c r="B7" s="13" t="s">
        <v>79</v>
      </c>
      <c r="C7" s="45"/>
      <c r="D7" s="46"/>
      <c r="E7" s="652"/>
      <c r="F7" s="42"/>
    </row>
    <row r="8" spans="1:6" s="48" customFormat="1">
      <c r="A8" s="44"/>
      <c r="B8" s="13" t="s">
        <v>594</v>
      </c>
      <c r="C8" s="45"/>
      <c r="D8" s="46"/>
      <c r="E8" s="652"/>
      <c r="F8" s="42"/>
    </row>
    <row r="9" spans="1:6">
      <c r="A9" s="39"/>
      <c r="B9" s="40"/>
      <c r="C9" s="37" t="s">
        <v>11</v>
      </c>
      <c r="D9" s="46">
        <v>1</v>
      </c>
      <c r="E9" s="653">
        <v>0</v>
      </c>
      <c r="F9" s="38">
        <f>$E9*D9</f>
        <v>0</v>
      </c>
    </row>
    <row r="10" spans="1:6">
      <c r="A10" s="39"/>
      <c r="B10" s="40"/>
      <c r="C10" s="54"/>
      <c r="D10" s="55"/>
      <c r="E10" s="651"/>
      <c r="F10" s="56"/>
    </row>
    <row r="11" spans="1:6">
      <c r="A11" s="158"/>
      <c r="B11" s="159"/>
      <c r="C11" s="156"/>
      <c r="D11" s="157"/>
      <c r="E11" s="654"/>
      <c r="F11" s="155"/>
    </row>
    <row r="12" spans="1:6" s="30" customFormat="1">
      <c r="A12" s="31" t="s">
        <v>2</v>
      </c>
      <c r="B12" s="32" t="s">
        <v>93</v>
      </c>
      <c r="C12" s="33"/>
      <c r="D12" s="34"/>
      <c r="E12" s="652"/>
      <c r="F12" s="35"/>
    </row>
    <row r="13" spans="1:6" s="36" customFormat="1" ht="22.5">
      <c r="A13" s="49"/>
      <c r="B13" s="50" t="s">
        <v>551</v>
      </c>
      <c r="C13" s="51"/>
      <c r="D13" s="52"/>
      <c r="E13" s="652"/>
      <c r="F13" s="53"/>
    </row>
    <row r="14" spans="1:6" s="36" customFormat="1">
      <c r="A14" s="49"/>
      <c r="B14" s="50" t="s">
        <v>94</v>
      </c>
      <c r="C14" s="51"/>
      <c r="D14" s="52"/>
      <c r="E14" s="652"/>
      <c r="F14" s="53"/>
    </row>
    <row r="15" spans="1:6" s="36" customFormat="1" ht="22.5">
      <c r="A15" s="49"/>
      <c r="B15" s="50" t="s">
        <v>431</v>
      </c>
      <c r="C15" s="51"/>
      <c r="D15" s="52"/>
      <c r="E15" s="652"/>
      <c r="F15" s="53"/>
    </row>
    <row r="16" spans="1:6">
      <c r="A16" s="39"/>
      <c r="B16" s="40"/>
      <c r="C16" s="37" t="s">
        <v>11</v>
      </c>
      <c r="D16" s="46">
        <v>30</v>
      </c>
      <c r="E16" s="652">
        <v>0</v>
      </c>
      <c r="F16" s="38">
        <f>$E16*D16</f>
        <v>0</v>
      </c>
    </row>
    <row r="17" spans="1:6">
      <c r="A17" s="39"/>
      <c r="B17" s="40"/>
      <c r="C17" s="54"/>
      <c r="D17" s="41"/>
      <c r="E17" s="5"/>
      <c r="F17" s="56"/>
    </row>
    <row r="18" spans="1:6">
      <c r="A18" s="39"/>
      <c r="B18" s="40"/>
      <c r="C18" s="54"/>
      <c r="D18" s="41"/>
      <c r="E18" s="5"/>
      <c r="F18" s="56"/>
    </row>
    <row r="19" spans="1:6" s="435" customFormat="1">
      <c r="A19" s="429"/>
      <c r="B19" s="430" t="s">
        <v>16</v>
      </c>
      <c r="C19" s="431"/>
      <c r="D19" s="432"/>
      <c r="E19" s="433"/>
      <c r="F19" s="434">
        <f>SUM(F8:F17)</f>
        <v>0</v>
      </c>
    </row>
    <row r="20" spans="1:6">
      <c r="A20" s="57"/>
      <c r="B20" s="32"/>
      <c r="C20" s="58"/>
      <c r="D20" s="7"/>
      <c r="E20" s="59"/>
      <c r="F20" s="6"/>
    </row>
    <row r="21" spans="1:6">
      <c r="B21" s="60"/>
      <c r="E21" s="62"/>
      <c r="F21" s="63"/>
    </row>
    <row r="22" spans="1:6">
      <c r="B22" s="60"/>
      <c r="E22" s="62"/>
    </row>
    <row r="23" spans="1:6">
      <c r="B23" s="60"/>
      <c r="E23" s="62"/>
      <c r="F23" s="63"/>
    </row>
    <row r="24" spans="1:6">
      <c r="B24" s="60"/>
      <c r="E24" s="62"/>
      <c r="F24" s="63"/>
    </row>
    <row r="25" spans="1:6">
      <c r="B25" s="60"/>
      <c r="E25" s="62"/>
      <c r="F25" s="63"/>
    </row>
    <row r="26" spans="1:6">
      <c r="B26" s="60"/>
      <c r="E26" s="62"/>
      <c r="F26" s="63"/>
    </row>
    <row r="27" spans="1:6">
      <c r="B27" s="60"/>
      <c r="E27" s="62"/>
      <c r="F27" s="63"/>
    </row>
    <row r="28" spans="1:6">
      <c r="B28" s="60"/>
      <c r="E28" s="62"/>
      <c r="F28" s="63"/>
    </row>
    <row r="29" spans="1:6">
      <c r="B29" s="60"/>
      <c r="E29" s="62"/>
      <c r="F29" s="63"/>
    </row>
    <row r="30" spans="1:6">
      <c r="B30" s="60"/>
      <c r="E30" s="62"/>
      <c r="F30" s="63"/>
    </row>
    <row r="31" spans="1:6">
      <c r="B31" s="60"/>
      <c r="E31" s="62"/>
      <c r="F31" s="63"/>
    </row>
    <row r="32" spans="1:6">
      <c r="B32" s="60"/>
      <c r="E32" s="62"/>
      <c r="F32" s="63"/>
    </row>
    <row r="33" spans="2:6">
      <c r="B33" s="60"/>
      <c r="E33" s="62"/>
      <c r="F33" s="63"/>
    </row>
    <row r="34" spans="2:6">
      <c r="B34" s="60"/>
      <c r="E34" s="62"/>
      <c r="F34" s="63"/>
    </row>
    <row r="35" spans="2:6">
      <c r="B35" s="60"/>
      <c r="E35" s="62"/>
      <c r="F35" s="63"/>
    </row>
    <row r="36" spans="2:6">
      <c r="B36" s="60"/>
      <c r="E36" s="62"/>
      <c r="F36" s="63"/>
    </row>
    <row r="37" spans="2:6">
      <c r="B37" s="60"/>
      <c r="E37" s="62"/>
      <c r="F37" s="63"/>
    </row>
    <row r="38" spans="2:6">
      <c r="B38" s="60"/>
      <c r="E38" s="62"/>
      <c r="F38" s="63"/>
    </row>
    <row r="39" spans="2:6">
      <c r="B39" s="60"/>
      <c r="E39" s="62"/>
      <c r="F39" s="63"/>
    </row>
    <row r="40" spans="2:6">
      <c r="B40" s="60"/>
      <c r="E40" s="62"/>
      <c r="F40" s="63"/>
    </row>
    <row r="41" spans="2:6">
      <c r="B41" s="60"/>
      <c r="E41" s="62"/>
      <c r="F41" s="63"/>
    </row>
    <row r="42" spans="2:6">
      <c r="B42" s="60"/>
      <c r="E42" s="62"/>
      <c r="F42" s="63"/>
    </row>
    <row r="43" spans="2:6">
      <c r="B43" s="60"/>
      <c r="E43" s="62"/>
      <c r="F43" s="63"/>
    </row>
    <row r="44" spans="2:6">
      <c r="B44" s="60"/>
      <c r="E44" s="62"/>
      <c r="F44" s="63"/>
    </row>
    <row r="45" spans="2:6">
      <c r="B45" s="60"/>
      <c r="E45" s="62"/>
      <c r="F45" s="63"/>
    </row>
    <row r="46" spans="2:6">
      <c r="B46" s="60"/>
      <c r="E46" s="62"/>
      <c r="F46" s="63"/>
    </row>
    <row r="47" spans="2:6">
      <c r="B47" s="60"/>
      <c r="E47" s="62"/>
      <c r="F47" s="63"/>
    </row>
    <row r="48" spans="2:6">
      <c r="B48" s="60"/>
      <c r="E48" s="62"/>
      <c r="F48" s="63"/>
    </row>
    <row r="49" spans="2:6">
      <c r="B49" s="60"/>
      <c r="E49" s="62"/>
      <c r="F49" s="63"/>
    </row>
    <row r="50" spans="2:6">
      <c r="B50" s="60"/>
      <c r="E50" s="62"/>
      <c r="F50" s="63"/>
    </row>
    <row r="51" spans="2:6">
      <c r="B51" s="60"/>
      <c r="E51" s="62"/>
      <c r="F51" s="63"/>
    </row>
    <row r="52" spans="2:6">
      <c r="B52" s="60"/>
      <c r="E52" s="62"/>
      <c r="F52" s="63"/>
    </row>
    <row r="53" spans="2:6">
      <c r="B53" s="60"/>
      <c r="E53" s="62"/>
      <c r="F53" s="63"/>
    </row>
    <row r="54" spans="2:6">
      <c r="B54" s="60"/>
      <c r="E54" s="62"/>
      <c r="F54" s="63"/>
    </row>
    <row r="55" spans="2:6">
      <c r="B55" s="60"/>
      <c r="E55" s="62"/>
      <c r="F55" s="63"/>
    </row>
    <row r="56" spans="2:6">
      <c r="B56" s="60"/>
      <c r="E56" s="62"/>
      <c r="F56" s="63"/>
    </row>
    <row r="57" spans="2:6">
      <c r="B57" s="60"/>
      <c r="E57" s="62"/>
      <c r="F57" s="63"/>
    </row>
    <row r="58" spans="2:6">
      <c r="B58" s="60"/>
      <c r="E58" s="62"/>
      <c r="F58" s="63"/>
    </row>
    <row r="59" spans="2:6">
      <c r="B59" s="60"/>
      <c r="E59" s="62"/>
      <c r="F59" s="63"/>
    </row>
    <row r="60" spans="2:6">
      <c r="B60" s="60"/>
      <c r="E60" s="62"/>
      <c r="F60" s="63"/>
    </row>
    <row r="61" spans="2:6">
      <c r="B61" s="60"/>
      <c r="E61" s="62"/>
      <c r="F61" s="63"/>
    </row>
    <row r="62" spans="2:6">
      <c r="B62" s="60"/>
      <c r="E62" s="62"/>
      <c r="F62" s="63"/>
    </row>
    <row r="63" spans="2:6">
      <c r="B63" s="60"/>
      <c r="E63" s="62"/>
      <c r="F63" s="63"/>
    </row>
    <row r="64" spans="2:6">
      <c r="B64" s="60"/>
      <c r="E64" s="62"/>
      <c r="F64" s="63"/>
    </row>
    <row r="65" spans="1:6">
      <c r="B65" s="60"/>
      <c r="E65" s="62"/>
      <c r="F65" s="63"/>
    </row>
    <row r="66" spans="1:6">
      <c r="A66" s="65"/>
      <c r="B66" s="66"/>
      <c r="E66" s="62"/>
      <c r="F66" s="67"/>
    </row>
    <row r="67" spans="1:6">
      <c r="A67" s="65"/>
      <c r="B67" s="66"/>
      <c r="E67" s="62"/>
      <c r="F67" s="67"/>
    </row>
    <row r="68" spans="1:6">
      <c r="A68" s="65"/>
      <c r="B68" s="66"/>
      <c r="E68" s="62"/>
      <c r="F68" s="67"/>
    </row>
    <row r="69" spans="1:6">
      <c r="A69" s="65"/>
      <c r="B69" s="66"/>
      <c r="E69" s="62"/>
      <c r="F69" s="67"/>
    </row>
    <row r="70" spans="1:6">
      <c r="A70" s="65"/>
      <c r="B70" s="60"/>
      <c r="E70" s="62"/>
      <c r="F70" s="67"/>
    </row>
    <row r="71" spans="1:6">
      <c r="A71" s="65"/>
      <c r="B71" s="66"/>
      <c r="E71" s="62"/>
      <c r="F71" s="67"/>
    </row>
    <row r="72" spans="1:6">
      <c r="A72" s="65"/>
      <c r="B72" s="66"/>
      <c r="E72" s="62"/>
      <c r="F72" s="67"/>
    </row>
    <row r="73" spans="1:6">
      <c r="B73" s="60"/>
      <c r="E73" s="62"/>
      <c r="F73" s="63"/>
    </row>
    <row r="74" spans="1:6">
      <c r="B74" s="60"/>
      <c r="E74" s="62"/>
      <c r="F74" s="67"/>
    </row>
    <row r="75" spans="1:6">
      <c r="A75" s="65"/>
      <c r="B75" s="66"/>
      <c r="E75" s="62"/>
      <c r="F75" s="67"/>
    </row>
    <row r="76" spans="1:6">
      <c r="A76" s="65"/>
      <c r="B76" s="66"/>
      <c r="E76" s="62"/>
      <c r="F76" s="67"/>
    </row>
    <row r="77" spans="1:6">
      <c r="A77" s="65"/>
      <c r="B77" s="66"/>
      <c r="E77" s="62"/>
      <c r="F77" s="67"/>
    </row>
    <row r="78" spans="1:6">
      <c r="A78" s="65"/>
      <c r="B78" s="66"/>
      <c r="E78" s="62"/>
      <c r="F78" s="67"/>
    </row>
    <row r="79" spans="1:6">
      <c r="A79" s="65"/>
      <c r="B79" s="60"/>
      <c r="E79" s="62"/>
      <c r="F79" s="67"/>
    </row>
    <row r="80" spans="1:6">
      <c r="A80" s="65"/>
      <c r="B80" s="60"/>
      <c r="E80" s="62"/>
      <c r="F80" s="67"/>
    </row>
    <row r="81" spans="1:6">
      <c r="A81" s="65"/>
      <c r="B81" s="60"/>
      <c r="E81" s="62"/>
      <c r="F81" s="67"/>
    </row>
    <row r="82" spans="1:6">
      <c r="A82" s="65"/>
      <c r="B82" s="66"/>
      <c r="E82" s="62"/>
      <c r="F82" s="67"/>
    </row>
    <row r="83" spans="1:6">
      <c r="A83" s="65"/>
      <c r="B83" s="66"/>
      <c r="E83" s="62"/>
      <c r="F83" s="67"/>
    </row>
    <row r="84" spans="1:6">
      <c r="A84" s="65"/>
      <c r="B84" s="66"/>
      <c r="E84" s="62"/>
      <c r="F84" s="67"/>
    </row>
    <row r="85" spans="1:6">
      <c r="A85" s="65"/>
      <c r="B85" s="66"/>
      <c r="E85" s="62"/>
      <c r="F85" s="67"/>
    </row>
    <row r="86" spans="1:6">
      <c r="A86" s="65"/>
      <c r="B86" s="60"/>
      <c r="E86" s="62"/>
      <c r="F86" s="67"/>
    </row>
    <row r="87" spans="1:6">
      <c r="A87" s="65"/>
      <c r="B87" s="60"/>
      <c r="E87" s="62"/>
      <c r="F87" s="67"/>
    </row>
    <row r="88" spans="1:6">
      <c r="A88" s="65"/>
      <c r="B88" s="66"/>
      <c r="E88" s="62"/>
      <c r="F88" s="67"/>
    </row>
    <row r="89" spans="1:6">
      <c r="A89" s="65"/>
      <c r="B89" s="66"/>
      <c r="E89" s="62"/>
      <c r="F89" s="67"/>
    </row>
    <row r="90" spans="1:6">
      <c r="A90" s="65"/>
      <c r="B90" s="63"/>
      <c r="E90" s="62"/>
      <c r="F90" s="67"/>
    </row>
    <row r="91" spans="1:6">
      <c r="A91" s="65"/>
      <c r="B91" s="66"/>
      <c r="E91" s="62"/>
      <c r="F91" s="67"/>
    </row>
    <row r="92" spans="1:6">
      <c r="A92" s="65"/>
      <c r="B92" s="66"/>
      <c r="E92" s="62"/>
      <c r="F92" s="67"/>
    </row>
    <row r="93" spans="1:6">
      <c r="B93" s="63"/>
      <c r="E93" s="62"/>
      <c r="F93" s="99"/>
    </row>
    <row r="94" spans="1:6">
      <c r="B94" s="66"/>
      <c r="E94" s="62"/>
      <c r="F94" s="67"/>
    </row>
    <row r="95" spans="1:6">
      <c r="B95" s="66"/>
      <c r="E95" s="62"/>
      <c r="F95" s="67"/>
    </row>
    <row r="96" spans="1:6">
      <c r="B96" s="63"/>
      <c r="E96" s="62"/>
      <c r="F96" s="67"/>
    </row>
    <row r="97" spans="2:6" ht="12.75">
      <c r="B97" s="63"/>
      <c r="C97" s="68"/>
      <c r="D97" s="69"/>
      <c r="E97" s="655"/>
      <c r="F97" s="70"/>
    </row>
    <row r="98" spans="2:6" ht="12.75">
      <c r="B98" s="63"/>
      <c r="C98" s="68"/>
      <c r="D98" s="69"/>
      <c r="E98" s="655"/>
      <c r="F98" s="70"/>
    </row>
    <row r="99" spans="2:6" ht="12.75">
      <c r="B99" s="63"/>
      <c r="C99" s="68"/>
      <c r="D99" s="69"/>
      <c r="E99" s="655"/>
      <c r="F99" s="70"/>
    </row>
    <row r="100" spans="2:6" ht="12.75">
      <c r="B100" s="63"/>
      <c r="C100" s="68"/>
      <c r="D100" s="69"/>
      <c r="E100" s="655"/>
      <c r="F100" s="70"/>
    </row>
    <row r="101" spans="2:6" ht="12.75">
      <c r="B101" s="63"/>
      <c r="C101" s="68"/>
      <c r="D101" s="69"/>
      <c r="E101" s="655"/>
      <c r="F101" s="70"/>
    </row>
    <row r="102" spans="2:6">
      <c r="B102" s="66"/>
      <c r="E102" s="62"/>
      <c r="F102" s="67"/>
    </row>
    <row r="103" spans="2:6">
      <c r="B103" s="66"/>
      <c r="E103" s="62"/>
      <c r="F103" s="67"/>
    </row>
    <row r="104" spans="2:6">
      <c r="B104" s="24"/>
      <c r="D104" s="71"/>
      <c r="E104" s="656"/>
      <c r="F104" s="73"/>
    </row>
    <row r="105" spans="2:6">
      <c r="B105" s="63"/>
      <c r="D105" s="43"/>
      <c r="E105" s="656"/>
      <c r="F105" s="63"/>
    </row>
    <row r="106" spans="2:6">
      <c r="B106" s="74"/>
      <c r="D106" s="43"/>
      <c r="E106" s="656"/>
      <c r="F106" s="63"/>
    </row>
    <row r="107" spans="2:6">
      <c r="B107" s="63"/>
      <c r="D107" s="43"/>
      <c r="E107" s="62"/>
      <c r="F107" s="63"/>
    </row>
    <row r="108" spans="2:6">
      <c r="B108" s="63"/>
      <c r="E108" s="62"/>
      <c r="F108" s="63"/>
    </row>
    <row r="109" spans="2:6">
      <c r="B109" s="63"/>
      <c r="E109" s="62"/>
      <c r="F109" s="63"/>
    </row>
    <row r="110" spans="2:6">
      <c r="B110" s="63"/>
      <c r="E110" s="62"/>
      <c r="F110" s="63"/>
    </row>
    <row r="111" spans="2:6">
      <c r="B111" s="63"/>
      <c r="E111" s="62"/>
      <c r="F111" s="63"/>
    </row>
    <row r="112" spans="2:6">
      <c r="B112" s="63"/>
      <c r="E112" s="62"/>
      <c r="F112" s="63"/>
    </row>
    <row r="113" spans="2:6">
      <c r="B113" s="63"/>
      <c r="E113" s="62"/>
      <c r="F113" s="63"/>
    </row>
    <row r="114" spans="2:6">
      <c r="B114" s="63"/>
      <c r="E114" s="62"/>
      <c r="F114" s="63"/>
    </row>
    <row r="115" spans="2:6">
      <c r="B115" s="74"/>
      <c r="E115" s="62"/>
      <c r="F115" s="63"/>
    </row>
    <row r="116" spans="2:6">
      <c r="B116" s="63"/>
      <c r="E116" s="62"/>
      <c r="F116" s="63"/>
    </row>
    <row r="117" spans="2:6">
      <c r="B117" s="63"/>
      <c r="E117" s="62"/>
      <c r="F117" s="63"/>
    </row>
    <row r="118" spans="2:6">
      <c r="B118" s="63"/>
      <c r="E118" s="62"/>
      <c r="F118" s="63"/>
    </row>
    <row r="119" spans="2:6">
      <c r="B119" s="74"/>
      <c r="E119" s="62"/>
      <c r="F119" s="63"/>
    </row>
    <row r="120" spans="2:6">
      <c r="B120" s="63"/>
      <c r="E120" s="62"/>
      <c r="F120" s="63"/>
    </row>
    <row r="121" spans="2:6">
      <c r="B121" s="63"/>
      <c r="E121" s="62"/>
      <c r="F121" s="63"/>
    </row>
    <row r="122" spans="2:6">
      <c r="B122" s="63"/>
      <c r="E122" s="62"/>
      <c r="F122" s="63"/>
    </row>
    <row r="123" spans="2:6">
      <c r="B123" s="63"/>
      <c r="E123" s="62"/>
      <c r="F123" s="63"/>
    </row>
    <row r="124" spans="2:6">
      <c r="B124" s="63"/>
      <c r="E124" s="62"/>
      <c r="F124" s="63"/>
    </row>
    <row r="125" spans="2:6">
      <c r="B125" s="63"/>
      <c r="E125" s="62"/>
      <c r="F125" s="63"/>
    </row>
    <row r="126" spans="2:6">
      <c r="B126" s="63"/>
      <c r="E126" s="62"/>
      <c r="F126" s="63"/>
    </row>
    <row r="127" spans="2:6">
      <c r="B127" s="63"/>
      <c r="E127" s="62"/>
      <c r="F127" s="63"/>
    </row>
    <row r="128" spans="2:6">
      <c r="B128" s="63"/>
      <c r="E128" s="62"/>
      <c r="F128" s="63"/>
    </row>
    <row r="129" spans="2:6">
      <c r="B129" s="63"/>
      <c r="E129" s="62"/>
      <c r="F129" s="63"/>
    </row>
    <row r="130" spans="2:6">
      <c r="B130" s="74"/>
      <c r="E130" s="62"/>
      <c r="F130" s="63"/>
    </row>
    <row r="131" spans="2:6">
      <c r="B131" s="63"/>
      <c r="E131" s="62"/>
      <c r="F131" s="63"/>
    </row>
    <row r="132" spans="2:6">
      <c r="B132" s="63"/>
      <c r="E132" s="62"/>
      <c r="F132" s="63"/>
    </row>
    <row r="133" spans="2:6">
      <c r="B133" s="75"/>
      <c r="E133" s="62"/>
      <c r="F133" s="63"/>
    </row>
    <row r="134" spans="2:6">
      <c r="B134" s="60"/>
      <c r="E134" s="62"/>
      <c r="F134" s="63"/>
    </row>
    <row r="135" spans="2:6">
      <c r="B135" s="75"/>
      <c r="E135" s="62"/>
      <c r="F135" s="63"/>
    </row>
    <row r="136" spans="2:6">
      <c r="B136" s="63"/>
      <c r="E136" s="62"/>
      <c r="F136" s="63"/>
    </row>
    <row r="137" spans="2:6">
      <c r="B137" s="63"/>
      <c r="E137" s="62"/>
      <c r="F137" s="63"/>
    </row>
    <row r="138" spans="2:6">
      <c r="B138" s="63"/>
      <c r="E138" s="62"/>
      <c r="F138" s="63"/>
    </row>
    <row r="139" spans="2:6">
      <c r="B139" s="74"/>
      <c r="E139" s="62"/>
      <c r="F139" s="63"/>
    </row>
    <row r="140" spans="2:6">
      <c r="B140" s="63"/>
      <c r="E140" s="62"/>
      <c r="F140" s="63"/>
    </row>
    <row r="141" spans="2:6">
      <c r="B141" s="63"/>
      <c r="E141" s="62"/>
      <c r="F141" s="63"/>
    </row>
    <row r="142" spans="2:6">
      <c r="B142" s="63"/>
      <c r="E142" s="62"/>
      <c r="F142" s="63"/>
    </row>
    <row r="143" spans="2:6">
      <c r="B143" s="63"/>
      <c r="E143" s="62"/>
      <c r="F143" s="63"/>
    </row>
    <row r="144" spans="2:6">
      <c r="B144" s="63"/>
      <c r="E144" s="62"/>
      <c r="F144" s="63"/>
    </row>
    <row r="145" spans="1:6">
      <c r="B145" s="63"/>
      <c r="E145" s="62"/>
      <c r="F145" s="63"/>
    </row>
    <row r="146" spans="1:6">
      <c r="B146" s="63"/>
      <c r="E146" s="62"/>
      <c r="F146" s="63"/>
    </row>
    <row r="147" spans="1:6">
      <c r="B147" s="76"/>
      <c r="E147" s="62"/>
      <c r="F147" s="63"/>
    </row>
    <row r="148" spans="1:6">
      <c r="B148" s="63"/>
      <c r="E148" s="62"/>
      <c r="F148" s="63"/>
    </row>
    <row r="149" spans="1:6">
      <c r="B149" s="63"/>
      <c r="E149" s="62"/>
      <c r="F149" s="63"/>
    </row>
    <row r="150" spans="1:6">
      <c r="B150" s="63"/>
      <c r="E150" s="62"/>
      <c r="F150" s="63"/>
    </row>
    <row r="151" spans="1:6">
      <c r="B151" s="63"/>
      <c r="E151" s="62"/>
      <c r="F151" s="63"/>
    </row>
    <row r="152" spans="1:6">
      <c r="B152" s="63"/>
      <c r="E152" s="62"/>
      <c r="F152" s="63"/>
    </row>
    <row r="153" spans="1:6">
      <c r="B153" s="77"/>
      <c r="E153" s="62"/>
      <c r="F153" s="63"/>
    </row>
    <row r="154" spans="1:6">
      <c r="B154" s="63"/>
      <c r="E154" s="62"/>
      <c r="F154" s="63"/>
    </row>
    <row r="155" spans="1:6">
      <c r="B155" s="63"/>
      <c r="E155" s="62"/>
      <c r="F155" s="63"/>
    </row>
    <row r="156" spans="1:6">
      <c r="B156" s="63"/>
      <c r="E156" s="62"/>
      <c r="F156" s="63"/>
    </row>
    <row r="157" spans="1:6">
      <c r="B157" s="66"/>
      <c r="E157" s="62"/>
      <c r="F157" s="67"/>
    </row>
    <row r="158" spans="1:6">
      <c r="B158" s="66"/>
      <c r="E158" s="62"/>
      <c r="F158" s="67"/>
    </row>
    <row r="159" spans="1:6">
      <c r="B159" s="63"/>
      <c r="E159" s="62"/>
      <c r="F159" s="67"/>
    </row>
    <row r="160" spans="1:6">
      <c r="A160" s="78"/>
      <c r="B160" s="63"/>
      <c r="E160" s="62"/>
      <c r="F160" s="67"/>
    </row>
    <row r="161" spans="1:6">
      <c r="A161" s="78"/>
      <c r="B161" s="63"/>
      <c r="E161" s="62"/>
      <c r="F161" s="67"/>
    </row>
    <row r="162" spans="1:6">
      <c r="B162" s="66"/>
      <c r="E162" s="62"/>
      <c r="F162" s="67"/>
    </row>
    <row r="163" spans="1:6">
      <c r="B163" s="66"/>
      <c r="E163" s="62"/>
      <c r="F163" s="67"/>
    </row>
    <row r="164" spans="1:6">
      <c r="B164" s="63"/>
      <c r="E164" s="62"/>
      <c r="F164" s="67"/>
    </row>
    <row r="165" spans="1:6">
      <c r="B165" s="63"/>
      <c r="D165" s="43"/>
      <c r="E165" s="657"/>
      <c r="F165" s="43"/>
    </row>
    <row r="166" spans="1:6">
      <c r="B166" s="63"/>
      <c r="D166" s="43"/>
      <c r="E166" s="657"/>
      <c r="F166" s="43"/>
    </row>
    <row r="167" spans="1:6">
      <c r="B167" s="66"/>
      <c r="E167" s="62"/>
      <c r="F167" s="67"/>
    </row>
    <row r="168" spans="1:6">
      <c r="B168" s="66"/>
      <c r="E168" s="62"/>
      <c r="F168" s="67"/>
    </row>
    <row r="169" spans="1:6">
      <c r="B169" s="63"/>
      <c r="D169" s="43"/>
      <c r="E169" s="657"/>
      <c r="F169" s="43"/>
    </row>
    <row r="170" spans="1:6">
      <c r="B170" s="66"/>
      <c r="E170" s="62"/>
      <c r="F170" s="67"/>
    </row>
    <row r="171" spans="1:6">
      <c r="B171" s="66"/>
      <c r="E171" s="62"/>
      <c r="F171" s="67"/>
    </row>
    <row r="172" spans="1:6">
      <c r="B172" s="63"/>
      <c r="E172" s="62"/>
      <c r="F172" s="67"/>
    </row>
    <row r="173" spans="1:6">
      <c r="B173" s="66"/>
      <c r="E173" s="62"/>
      <c r="F173" s="67"/>
    </row>
    <row r="174" spans="1:6">
      <c r="B174" s="66"/>
      <c r="E174" s="62"/>
      <c r="F174" s="67"/>
    </row>
    <row r="175" spans="1:6">
      <c r="B175" s="63"/>
      <c r="E175" s="62"/>
      <c r="F175" s="67"/>
    </row>
    <row r="176" spans="1:6">
      <c r="B176" s="66"/>
      <c r="E176" s="62"/>
      <c r="F176" s="67"/>
    </row>
    <row r="177" spans="2:6">
      <c r="B177" s="66"/>
      <c r="E177" s="62"/>
      <c r="F177" s="67"/>
    </row>
    <row r="178" spans="2:6">
      <c r="B178" s="63"/>
      <c r="E178" s="62"/>
      <c r="F178" s="67"/>
    </row>
    <row r="179" spans="2:6">
      <c r="B179" s="66"/>
      <c r="E179" s="62"/>
      <c r="F179" s="67"/>
    </row>
    <row r="180" spans="2:6">
      <c r="B180" s="66"/>
      <c r="E180" s="62"/>
      <c r="F180" s="67"/>
    </row>
    <row r="181" spans="2:6">
      <c r="B181" s="63"/>
      <c r="E181" s="62"/>
      <c r="F181" s="67"/>
    </row>
    <row r="182" spans="2:6">
      <c r="B182" s="66"/>
      <c r="E182" s="62"/>
      <c r="F182" s="67"/>
    </row>
    <row r="183" spans="2:6">
      <c r="B183" s="66"/>
      <c r="E183" s="62"/>
      <c r="F183" s="67"/>
    </row>
    <row r="184" spans="2:6">
      <c r="B184" s="79"/>
      <c r="E184" s="62"/>
      <c r="F184" s="67"/>
    </row>
    <row r="185" spans="2:6">
      <c r="B185" s="63"/>
      <c r="E185" s="62"/>
      <c r="F185" s="67"/>
    </row>
    <row r="186" spans="2:6">
      <c r="B186" s="63"/>
      <c r="E186" s="62"/>
      <c r="F186" s="67"/>
    </row>
    <row r="187" spans="2:6">
      <c r="B187" s="63"/>
      <c r="E187" s="62"/>
      <c r="F187" s="67"/>
    </row>
    <row r="188" spans="2:6">
      <c r="B188" s="66"/>
      <c r="E188" s="62"/>
      <c r="F188" s="67"/>
    </row>
    <row r="189" spans="2:6">
      <c r="B189" s="66"/>
      <c r="E189" s="62"/>
      <c r="F189" s="67"/>
    </row>
    <row r="190" spans="2:6">
      <c r="B190" s="66"/>
      <c r="E190" s="62"/>
      <c r="F190" s="67"/>
    </row>
    <row r="191" spans="2:6">
      <c r="B191" s="66"/>
      <c r="E191" s="62"/>
      <c r="F191" s="67"/>
    </row>
    <row r="192" spans="2:6">
      <c r="B192" s="66"/>
      <c r="E192" s="62"/>
      <c r="F192" s="67"/>
    </row>
    <row r="193" spans="2:6">
      <c r="B193" s="66"/>
      <c r="E193" s="62"/>
      <c r="F193" s="67"/>
    </row>
    <row r="194" spans="2:6">
      <c r="B194" s="63"/>
      <c r="E194" s="62"/>
      <c r="F194" s="67"/>
    </row>
    <row r="195" spans="2:6">
      <c r="B195" s="63"/>
      <c r="E195" s="62"/>
      <c r="F195" s="67"/>
    </row>
    <row r="196" spans="2:6">
      <c r="B196" s="63"/>
      <c r="E196" s="62"/>
      <c r="F196" s="67"/>
    </row>
    <row r="197" spans="2:6">
      <c r="B197" s="63"/>
      <c r="E197" s="62"/>
      <c r="F197" s="67"/>
    </row>
    <row r="198" spans="2:6">
      <c r="B198" s="63"/>
      <c r="E198" s="62"/>
      <c r="F198" s="67"/>
    </row>
    <row r="199" spans="2:6">
      <c r="B199" s="63"/>
      <c r="E199" s="62"/>
      <c r="F199" s="67"/>
    </row>
    <row r="200" spans="2:6">
      <c r="B200" s="63"/>
      <c r="E200" s="62"/>
      <c r="F200" s="67"/>
    </row>
    <row r="201" spans="2:6">
      <c r="B201" s="63"/>
      <c r="E201" s="62"/>
      <c r="F201" s="67"/>
    </row>
    <row r="202" spans="2:6">
      <c r="B202" s="63"/>
      <c r="E202" s="62"/>
      <c r="F202" s="67"/>
    </row>
    <row r="203" spans="2:6">
      <c r="B203" s="63"/>
      <c r="E203" s="62"/>
      <c r="F203" s="67"/>
    </row>
    <row r="204" spans="2:6">
      <c r="B204" s="63"/>
      <c r="E204" s="62"/>
      <c r="F204" s="67"/>
    </row>
    <row r="205" spans="2:6">
      <c r="B205" s="63"/>
      <c r="E205" s="62"/>
      <c r="F205" s="67"/>
    </row>
    <row r="206" spans="2:6">
      <c r="B206" s="63"/>
      <c r="E206" s="62"/>
      <c r="F206" s="67"/>
    </row>
    <row r="207" spans="2:6">
      <c r="B207" s="63"/>
      <c r="E207" s="62"/>
      <c r="F207" s="67"/>
    </row>
    <row r="208" spans="2:6">
      <c r="B208" s="63"/>
      <c r="E208" s="62"/>
      <c r="F208" s="67"/>
    </row>
    <row r="209" spans="2:6">
      <c r="B209" s="63"/>
      <c r="E209" s="62"/>
      <c r="F209" s="67"/>
    </row>
    <row r="210" spans="2:6">
      <c r="B210" s="63"/>
      <c r="E210" s="62"/>
      <c r="F210" s="67"/>
    </row>
    <row r="211" spans="2:6">
      <c r="B211" s="63"/>
      <c r="E211" s="62"/>
      <c r="F211" s="67"/>
    </row>
    <row r="212" spans="2:6">
      <c r="B212" s="63"/>
      <c r="E212" s="62"/>
      <c r="F212" s="67"/>
    </row>
    <row r="213" spans="2:6">
      <c r="B213" s="63"/>
      <c r="E213" s="62"/>
      <c r="F213" s="67"/>
    </row>
    <row r="214" spans="2:6">
      <c r="B214" s="63"/>
      <c r="E214" s="62"/>
      <c r="F214" s="67"/>
    </row>
    <row r="215" spans="2:6">
      <c r="B215" s="63"/>
      <c r="E215" s="62"/>
      <c r="F215" s="67"/>
    </row>
    <row r="216" spans="2:6">
      <c r="B216" s="63"/>
      <c r="E216" s="62"/>
      <c r="F216" s="67"/>
    </row>
    <row r="217" spans="2:6">
      <c r="B217" s="63"/>
      <c r="E217" s="62"/>
      <c r="F217" s="67"/>
    </row>
    <row r="218" spans="2:6">
      <c r="B218" s="63"/>
      <c r="E218" s="62"/>
      <c r="F218" s="67"/>
    </row>
    <row r="219" spans="2:6">
      <c r="B219" s="63"/>
      <c r="E219" s="62"/>
      <c r="F219" s="67"/>
    </row>
    <row r="220" spans="2:6">
      <c r="B220" s="63"/>
      <c r="D220" s="43"/>
      <c r="E220" s="657"/>
      <c r="F220" s="43"/>
    </row>
    <row r="221" spans="2:6">
      <c r="B221" s="63"/>
      <c r="E221" s="62"/>
      <c r="F221" s="67"/>
    </row>
    <row r="222" spans="2:6">
      <c r="B222" s="63"/>
      <c r="E222" s="62"/>
      <c r="F222" s="67"/>
    </row>
    <row r="223" spans="2:6">
      <c r="B223" s="63"/>
      <c r="E223" s="62"/>
      <c r="F223" s="67"/>
    </row>
    <row r="224" spans="2:6">
      <c r="B224" s="63"/>
      <c r="E224" s="62"/>
      <c r="F224" s="67"/>
    </row>
    <row r="225" spans="2:6">
      <c r="B225" s="63"/>
      <c r="E225" s="62"/>
      <c r="F225" s="67"/>
    </row>
    <row r="226" spans="2:6">
      <c r="B226" s="63"/>
      <c r="E226" s="62"/>
      <c r="F226" s="67"/>
    </row>
    <row r="227" spans="2:6">
      <c r="B227" s="63"/>
      <c r="E227" s="62"/>
      <c r="F227" s="67"/>
    </row>
    <row r="228" spans="2:6">
      <c r="B228" s="63"/>
      <c r="E228" s="62"/>
      <c r="F228" s="67"/>
    </row>
    <row r="229" spans="2:6">
      <c r="B229" s="24"/>
      <c r="D229" s="43"/>
      <c r="E229" s="62"/>
      <c r="F229" s="73"/>
    </row>
    <row r="230" spans="2:6">
      <c r="B230" s="74"/>
      <c r="D230" s="43"/>
      <c r="E230" s="656"/>
      <c r="F230" s="80"/>
    </row>
    <row r="231" spans="2:6">
      <c r="B231" s="60"/>
      <c r="D231" s="43"/>
      <c r="E231" s="656"/>
      <c r="F231" s="63"/>
    </row>
    <row r="232" spans="2:6">
      <c r="B232" s="81"/>
      <c r="D232" s="43"/>
      <c r="E232" s="62"/>
      <c r="F232" s="63"/>
    </row>
    <row r="233" spans="2:6">
      <c r="B233" s="60"/>
      <c r="D233" s="43"/>
      <c r="E233" s="62"/>
      <c r="F233" s="63"/>
    </row>
    <row r="234" spans="2:6">
      <c r="B234" s="60"/>
      <c r="D234" s="43"/>
      <c r="E234" s="62"/>
      <c r="F234" s="63"/>
    </row>
    <row r="235" spans="2:6">
      <c r="B235" s="60"/>
      <c r="E235" s="62"/>
      <c r="F235" s="63"/>
    </row>
    <row r="236" spans="2:6">
      <c r="B236" s="60"/>
      <c r="E236" s="62"/>
      <c r="F236" s="63"/>
    </row>
    <row r="237" spans="2:6">
      <c r="B237" s="60"/>
      <c r="E237" s="62"/>
      <c r="F237" s="63"/>
    </row>
    <row r="238" spans="2:6">
      <c r="B238" s="60"/>
      <c r="E238" s="62"/>
      <c r="F238" s="63"/>
    </row>
    <row r="239" spans="2:6">
      <c r="B239" s="60"/>
      <c r="E239" s="62"/>
      <c r="F239" s="63"/>
    </row>
    <row r="240" spans="2:6">
      <c r="B240" s="60"/>
      <c r="E240" s="62"/>
      <c r="F240" s="63"/>
    </row>
    <row r="241" spans="2:6">
      <c r="B241" s="60"/>
      <c r="E241" s="62"/>
      <c r="F241" s="63"/>
    </row>
    <row r="242" spans="2:6">
      <c r="B242" s="60"/>
      <c r="E242" s="62"/>
      <c r="F242" s="63"/>
    </row>
    <row r="243" spans="2:6">
      <c r="B243" s="60"/>
      <c r="E243" s="62"/>
      <c r="F243" s="63"/>
    </row>
    <row r="244" spans="2:6">
      <c r="B244" s="60"/>
      <c r="E244" s="62"/>
      <c r="F244" s="63"/>
    </row>
    <row r="245" spans="2:6">
      <c r="B245" s="60"/>
      <c r="E245" s="62"/>
      <c r="F245" s="63"/>
    </row>
    <row r="246" spans="2:6">
      <c r="B246" s="60"/>
      <c r="E246" s="62"/>
      <c r="F246" s="63"/>
    </row>
    <row r="247" spans="2:6">
      <c r="B247" s="60"/>
      <c r="E247" s="62"/>
      <c r="F247" s="63"/>
    </row>
    <row r="248" spans="2:6">
      <c r="B248" s="60"/>
      <c r="E248" s="62"/>
      <c r="F248" s="63"/>
    </row>
    <row r="249" spans="2:6">
      <c r="B249" s="81"/>
      <c r="E249" s="62"/>
      <c r="F249" s="63"/>
    </row>
    <row r="250" spans="2:6">
      <c r="B250" s="60"/>
      <c r="E250" s="62"/>
      <c r="F250" s="63"/>
    </row>
    <row r="251" spans="2:6">
      <c r="B251" s="60"/>
      <c r="E251" s="62"/>
      <c r="F251" s="63"/>
    </row>
    <row r="252" spans="2:6">
      <c r="B252" s="60"/>
      <c r="E252" s="62"/>
      <c r="F252" s="63"/>
    </row>
    <row r="253" spans="2:6">
      <c r="B253" s="60"/>
      <c r="E253" s="62"/>
      <c r="F253" s="63"/>
    </row>
    <row r="254" spans="2:6">
      <c r="B254" s="60"/>
      <c r="E254" s="62"/>
      <c r="F254" s="63"/>
    </row>
    <row r="255" spans="2:6">
      <c r="B255" s="60"/>
      <c r="E255" s="62"/>
      <c r="F255" s="63"/>
    </row>
    <row r="256" spans="2:6">
      <c r="B256" s="60"/>
      <c r="E256" s="62"/>
      <c r="F256" s="63"/>
    </row>
    <row r="257" spans="2:6">
      <c r="B257" s="60"/>
      <c r="E257" s="62"/>
      <c r="F257" s="63"/>
    </row>
    <row r="258" spans="2:6">
      <c r="B258" s="60"/>
      <c r="E258" s="62"/>
      <c r="F258" s="63"/>
    </row>
    <row r="259" spans="2:6">
      <c r="B259" s="60"/>
      <c r="E259" s="62"/>
      <c r="F259" s="63"/>
    </row>
    <row r="260" spans="2:6">
      <c r="B260" s="81"/>
      <c r="E260" s="62"/>
      <c r="F260" s="63"/>
    </row>
    <row r="261" spans="2:6">
      <c r="B261" s="60"/>
      <c r="E261" s="62"/>
      <c r="F261" s="63"/>
    </row>
    <row r="262" spans="2:6">
      <c r="B262" s="60"/>
      <c r="E262" s="62"/>
      <c r="F262" s="63"/>
    </row>
    <row r="263" spans="2:6">
      <c r="B263" s="81"/>
      <c r="E263" s="62"/>
      <c r="F263" s="63"/>
    </row>
    <row r="264" spans="2:6">
      <c r="B264" s="60"/>
      <c r="E264" s="62"/>
      <c r="F264" s="63"/>
    </row>
    <row r="265" spans="2:6">
      <c r="B265" s="60"/>
      <c r="E265" s="62"/>
      <c r="F265" s="63"/>
    </row>
    <row r="266" spans="2:6">
      <c r="B266" s="81"/>
      <c r="E266" s="62"/>
      <c r="F266" s="63"/>
    </row>
    <row r="267" spans="2:6">
      <c r="B267" s="60"/>
      <c r="E267" s="62"/>
      <c r="F267" s="63"/>
    </row>
    <row r="268" spans="2:6">
      <c r="B268" s="60"/>
      <c r="E268" s="62"/>
      <c r="F268" s="63"/>
    </row>
    <row r="269" spans="2:6">
      <c r="B269" s="60"/>
      <c r="E269" s="62"/>
      <c r="F269" s="63"/>
    </row>
    <row r="270" spans="2:6">
      <c r="B270" s="60"/>
      <c r="E270" s="62"/>
      <c r="F270" s="63"/>
    </row>
    <row r="271" spans="2:6">
      <c r="B271" s="60"/>
      <c r="E271" s="62"/>
      <c r="F271" s="63"/>
    </row>
    <row r="272" spans="2:6">
      <c r="B272" s="60"/>
      <c r="C272" s="1"/>
      <c r="E272" s="62"/>
      <c r="F272" s="63"/>
    </row>
    <row r="273" spans="2:6">
      <c r="B273" s="60"/>
      <c r="C273" s="1"/>
      <c r="E273" s="62"/>
      <c r="F273" s="63"/>
    </row>
    <row r="274" spans="2:6">
      <c r="B274" s="60"/>
      <c r="C274" s="1"/>
      <c r="E274" s="62"/>
      <c r="F274" s="63"/>
    </row>
    <row r="275" spans="2:6">
      <c r="B275" s="60"/>
      <c r="C275" s="1"/>
      <c r="E275" s="62"/>
      <c r="F275" s="63"/>
    </row>
    <row r="276" spans="2:6">
      <c r="B276" s="60"/>
      <c r="C276" s="1"/>
      <c r="E276" s="62"/>
      <c r="F276" s="63"/>
    </row>
    <row r="277" spans="2:6">
      <c r="B277" s="66"/>
      <c r="C277" s="1"/>
      <c r="E277" s="62"/>
      <c r="F277" s="67"/>
    </row>
    <row r="278" spans="2:6">
      <c r="B278" s="66"/>
      <c r="C278" s="1"/>
      <c r="E278" s="62"/>
      <c r="F278" s="67"/>
    </row>
    <row r="279" spans="2:6">
      <c r="B279" s="60"/>
      <c r="C279" s="1"/>
      <c r="E279" s="62"/>
      <c r="F279" s="63"/>
    </row>
    <row r="280" spans="2:6">
      <c r="B280" s="60"/>
      <c r="E280" s="62"/>
      <c r="F280" s="63"/>
    </row>
    <row r="281" spans="2:6">
      <c r="B281" s="75"/>
      <c r="E281" s="62"/>
      <c r="F281" s="63"/>
    </row>
    <row r="282" spans="2:6">
      <c r="B282" s="75"/>
      <c r="E282" s="62"/>
      <c r="F282" s="63"/>
    </row>
    <row r="283" spans="2:6">
      <c r="B283" s="60"/>
      <c r="E283" s="62"/>
      <c r="F283" s="63"/>
    </row>
    <row r="284" spans="2:6">
      <c r="B284" s="60"/>
      <c r="E284" s="62"/>
      <c r="F284" s="63"/>
    </row>
    <row r="285" spans="2:6">
      <c r="B285" s="60"/>
      <c r="D285" s="43"/>
      <c r="E285" s="657"/>
      <c r="F285" s="43"/>
    </row>
    <row r="286" spans="2:6">
      <c r="B286" s="66"/>
      <c r="E286" s="62"/>
      <c r="F286" s="67"/>
    </row>
    <row r="287" spans="2:6">
      <c r="B287" s="66"/>
      <c r="E287" s="62"/>
      <c r="F287" s="67"/>
    </row>
    <row r="288" spans="2:6">
      <c r="B288" s="60"/>
      <c r="E288" s="62"/>
      <c r="F288" s="67"/>
    </row>
    <row r="289" spans="2:6">
      <c r="B289" s="60"/>
      <c r="E289" s="62"/>
      <c r="F289" s="67"/>
    </row>
    <row r="290" spans="2:6">
      <c r="B290" s="60"/>
      <c r="E290" s="62"/>
      <c r="F290" s="67"/>
    </row>
    <row r="291" spans="2:6">
      <c r="B291" s="60"/>
      <c r="E291" s="62"/>
      <c r="F291" s="67"/>
    </row>
    <row r="292" spans="2:6">
      <c r="B292" s="66"/>
      <c r="E292" s="62"/>
      <c r="F292" s="67"/>
    </row>
    <row r="293" spans="2:6">
      <c r="B293" s="66"/>
      <c r="E293" s="62"/>
      <c r="F293" s="67"/>
    </row>
    <row r="294" spans="2:6">
      <c r="B294" s="60"/>
      <c r="E294" s="62"/>
      <c r="F294" s="67"/>
    </row>
    <row r="295" spans="2:6">
      <c r="B295" s="60"/>
      <c r="E295" s="62"/>
      <c r="F295" s="67"/>
    </row>
    <row r="296" spans="2:6">
      <c r="B296" s="60"/>
      <c r="E296" s="62"/>
      <c r="F296" s="67"/>
    </row>
    <row r="297" spans="2:6">
      <c r="B297" s="60"/>
      <c r="E297" s="62"/>
      <c r="F297" s="67"/>
    </row>
    <row r="298" spans="2:6">
      <c r="B298" s="60"/>
      <c r="E298" s="62"/>
      <c r="F298" s="67"/>
    </row>
    <row r="299" spans="2:6">
      <c r="B299" s="66"/>
      <c r="E299" s="62"/>
      <c r="F299" s="67"/>
    </row>
    <row r="300" spans="2:6">
      <c r="B300" s="66"/>
      <c r="E300" s="62"/>
      <c r="F300" s="67"/>
    </row>
    <row r="301" spans="2:6">
      <c r="B301" s="60"/>
      <c r="E301" s="62"/>
      <c r="F301" s="67"/>
    </row>
    <row r="302" spans="2:6">
      <c r="B302" s="60"/>
      <c r="E302" s="62"/>
      <c r="F302" s="67"/>
    </row>
    <row r="303" spans="2:6">
      <c r="B303" s="60"/>
      <c r="E303" s="62"/>
      <c r="F303" s="67"/>
    </row>
    <row r="304" spans="2:6">
      <c r="B304" s="60"/>
      <c r="E304" s="62"/>
      <c r="F304" s="67"/>
    </row>
    <row r="305" spans="2:6">
      <c r="B305" s="66"/>
      <c r="E305" s="62"/>
      <c r="F305" s="67"/>
    </row>
    <row r="306" spans="2:6">
      <c r="B306" s="66"/>
      <c r="E306" s="62"/>
      <c r="F306" s="67"/>
    </row>
    <row r="307" spans="2:6">
      <c r="B307" s="60"/>
      <c r="E307" s="62"/>
      <c r="F307" s="67"/>
    </row>
    <row r="308" spans="2:6">
      <c r="B308" s="60"/>
      <c r="E308" s="62"/>
      <c r="F308" s="67"/>
    </row>
    <row r="309" spans="2:6">
      <c r="B309" s="60"/>
      <c r="E309" s="62"/>
      <c r="F309" s="67"/>
    </row>
    <row r="310" spans="2:6">
      <c r="B310" s="60"/>
      <c r="E310" s="62"/>
      <c r="F310" s="67"/>
    </row>
    <row r="311" spans="2:6">
      <c r="B311" s="66"/>
      <c r="E311" s="62"/>
      <c r="F311" s="67"/>
    </row>
    <row r="312" spans="2:6">
      <c r="B312" s="66"/>
      <c r="E312" s="62"/>
      <c r="F312" s="67"/>
    </row>
    <row r="313" spans="2:6">
      <c r="B313" s="60"/>
      <c r="E313" s="62"/>
      <c r="F313" s="67"/>
    </row>
    <row r="314" spans="2:6">
      <c r="B314" s="60"/>
      <c r="E314" s="62"/>
      <c r="F314" s="67"/>
    </row>
    <row r="315" spans="2:6">
      <c r="B315" s="75"/>
      <c r="E315" s="62"/>
      <c r="F315" s="67"/>
    </row>
    <row r="316" spans="2:6">
      <c r="B316" s="60"/>
      <c r="E316" s="62"/>
      <c r="F316" s="67"/>
    </row>
    <row r="317" spans="2:6">
      <c r="B317" s="66"/>
      <c r="E317" s="62"/>
      <c r="F317" s="67"/>
    </row>
    <row r="318" spans="2:6">
      <c r="B318" s="66"/>
      <c r="E318" s="62"/>
      <c r="F318" s="67"/>
    </row>
    <row r="319" spans="2:6">
      <c r="B319" s="60"/>
      <c r="E319" s="62"/>
      <c r="F319" s="67"/>
    </row>
    <row r="320" spans="2:6">
      <c r="B320" s="60"/>
      <c r="E320" s="62"/>
      <c r="F320" s="67"/>
    </row>
    <row r="321" spans="2:6">
      <c r="B321" s="75"/>
      <c r="E321" s="62"/>
      <c r="F321" s="67"/>
    </row>
    <row r="322" spans="2:6">
      <c r="B322" s="60"/>
      <c r="E322" s="62"/>
      <c r="F322" s="67"/>
    </row>
    <row r="323" spans="2:6">
      <c r="B323" s="66"/>
      <c r="E323" s="62"/>
      <c r="F323" s="67"/>
    </row>
    <row r="324" spans="2:6">
      <c r="B324" s="66"/>
      <c r="E324" s="62"/>
      <c r="F324" s="67"/>
    </row>
    <row r="325" spans="2:6">
      <c r="B325" s="60"/>
      <c r="E325" s="62"/>
      <c r="F325" s="67"/>
    </row>
    <row r="326" spans="2:6">
      <c r="B326" s="60"/>
      <c r="E326" s="62"/>
      <c r="F326" s="72"/>
    </row>
    <row r="327" spans="2:6">
      <c r="B327" s="60"/>
      <c r="E327" s="62"/>
      <c r="F327" s="72"/>
    </row>
    <row r="328" spans="2:6">
      <c r="B328" s="60"/>
      <c r="E328" s="62"/>
      <c r="F328" s="72"/>
    </row>
    <row r="329" spans="2:6">
      <c r="B329" s="60"/>
      <c r="E329" s="62"/>
      <c r="F329" s="72"/>
    </row>
    <row r="330" spans="2:6">
      <c r="B330" s="60"/>
      <c r="E330" s="62"/>
      <c r="F330" s="72"/>
    </row>
    <row r="331" spans="2:6">
      <c r="B331" s="66"/>
      <c r="E331" s="62"/>
      <c r="F331" s="67"/>
    </row>
    <row r="332" spans="2:6">
      <c r="B332" s="66"/>
      <c r="E332" s="62"/>
      <c r="F332" s="67"/>
    </row>
    <row r="333" spans="2:6">
      <c r="B333" s="60"/>
      <c r="E333" s="62"/>
      <c r="F333" s="67"/>
    </row>
    <row r="334" spans="2:6">
      <c r="B334" s="60"/>
      <c r="E334" s="62"/>
      <c r="F334" s="67"/>
    </row>
    <row r="335" spans="2:6">
      <c r="B335" s="60"/>
      <c r="E335" s="62"/>
      <c r="F335" s="67"/>
    </row>
    <row r="336" spans="2:6">
      <c r="B336" s="60"/>
      <c r="E336" s="62"/>
      <c r="F336" s="67"/>
    </row>
    <row r="337" spans="2:6">
      <c r="B337" s="60"/>
      <c r="E337" s="62"/>
      <c r="F337" s="72"/>
    </row>
    <row r="338" spans="2:6">
      <c r="B338" s="66"/>
      <c r="E338" s="62"/>
      <c r="F338" s="67"/>
    </row>
    <row r="339" spans="2:6">
      <c r="B339" s="66"/>
      <c r="E339" s="62"/>
      <c r="F339" s="67"/>
    </row>
    <row r="340" spans="2:6">
      <c r="B340" s="60"/>
      <c r="E340" s="62"/>
      <c r="F340" s="67"/>
    </row>
    <row r="341" spans="2:6">
      <c r="B341" s="60"/>
      <c r="E341" s="62"/>
      <c r="F341" s="67"/>
    </row>
    <row r="342" spans="2:6">
      <c r="B342" s="60"/>
      <c r="E342" s="62"/>
      <c r="F342" s="67"/>
    </row>
    <row r="343" spans="2:6">
      <c r="B343" s="60"/>
      <c r="E343" s="62"/>
      <c r="F343" s="67"/>
    </row>
    <row r="344" spans="2:6">
      <c r="B344" s="60"/>
      <c r="E344" s="62"/>
      <c r="F344" s="72"/>
    </row>
    <row r="345" spans="2:6">
      <c r="B345" s="66"/>
      <c r="E345" s="62"/>
      <c r="F345" s="67"/>
    </row>
    <row r="346" spans="2:6">
      <c r="B346" s="66"/>
      <c r="E346" s="62"/>
      <c r="F346" s="67"/>
    </row>
    <row r="347" spans="2:6">
      <c r="B347" s="60"/>
      <c r="E347" s="62"/>
      <c r="F347" s="67"/>
    </row>
    <row r="348" spans="2:6">
      <c r="B348" s="60"/>
      <c r="E348" s="62"/>
      <c r="F348" s="67"/>
    </row>
    <row r="349" spans="2:6">
      <c r="B349" s="60"/>
      <c r="E349" s="62"/>
      <c r="F349" s="67"/>
    </row>
    <row r="350" spans="2:6">
      <c r="B350" s="66"/>
      <c r="E350" s="62"/>
      <c r="F350" s="67"/>
    </row>
    <row r="351" spans="2:6">
      <c r="B351" s="66"/>
      <c r="E351" s="62"/>
      <c r="F351" s="67"/>
    </row>
    <row r="352" spans="2:6">
      <c r="B352" s="60"/>
      <c r="E352" s="62"/>
      <c r="F352" s="67"/>
    </row>
    <row r="353" spans="2:6">
      <c r="B353" s="60"/>
      <c r="E353" s="62"/>
      <c r="F353" s="67"/>
    </row>
    <row r="354" spans="2:6">
      <c r="B354" s="60"/>
      <c r="E354" s="62"/>
      <c r="F354" s="67"/>
    </row>
    <row r="355" spans="2:6">
      <c r="B355" s="60"/>
      <c r="E355" s="62"/>
      <c r="F355" s="67"/>
    </row>
    <row r="356" spans="2:6">
      <c r="B356" s="66"/>
      <c r="E356" s="62"/>
      <c r="F356" s="67"/>
    </row>
    <row r="357" spans="2:6">
      <c r="B357" s="66"/>
      <c r="E357" s="62"/>
      <c r="F357" s="67"/>
    </row>
    <row r="358" spans="2:6">
      <c r="B358" s="60"/>
      <c r="E358" s="62"/>
      <c r="F358" s="67"/>
    </row>
    <row r="359" spans="2:6">
      <c r="B359" s="60"/>
      <c r="E359" s="62"/>
      <c r="F359" s="67"/>
    </row>
    <row r="360" spans="2:6">
      <c r="B360" s="60"/>
      <c r="E360" s="62"/>
      <c r="F360" s="67"/>
    </row>
    <row r="361" spans="2:6">
      <c r="B361" s="60"/>
      <c r="E361" s="62"/>
      <c r="F361" s="67"/>
    </row>
    <row r="362" spans="2:6">
      <c r="B362" s="66"/>
      <c r="E362" s="62"/>
      <c r="F362" s="67"/>
    </row>
    <row r="363" spans="2:6">
      <c r="B363" s="66"/>
      <c r="E363" s="62"/>
      <c r="F363" s="67"/>
    </row>
    <row r="364" spans="2:6">
      <c r="B364" s="24"/>
      <c r="E364" s="62"/>
      <c r="F364" s="73"/>
    </row>
    <row r="365" spans="2:6">
      <c r="B365" s="81"/>
      <c r="D365" s="43"/>
      <c r="E365" s="656"/>
      <c r="F365" s="67"/>
    </row>
    <row r="366" spans="2:6">
      <c r="B366" s="60"/>
      <c r="C366" s="1"/>
      <c r="E366" s="62"/>
      <c r="F366" s="63"/>
    </row>
    <row r="367" spans="2:6">
      <c r="B367" s="74"/>
      <c r="C367" s="1"/>
      <c r="E367" s="62"/>
      <c r="F367" s="63"/>
    </row>
    <row r="368" spans="2:6">
      <c r="B368" s="63"/>
      <c r="E368" s="62"/>
      <c r="F368" s="63"/>
    </row>
    <row r="369" spans="2:6">
      <c r="B369" s="63"/>
      <c r="E369" s="62"/>
      <c r="F369" s="63"/>
    </row>
    <row r="370" spans="2:6">
      <c r="B370" s="63"/>
      <c r="E370" s="62"/>
      <c r="F370" s="63"/>
    </row>
    <row r="371" spans="2:6">
      <c r="B371" s="63"/>
      <c r="E371" s="62"/>
      <c r="F371" s="63"/>
    </row>
    <row r="372" spans="2:6">
      <c r="B372" s="63"/>
      <c r="E372" s="62"/>
      <c r="F372" s="63"/>
    </row>
    <row r="373" spans="2:6">
      <c r="B373" s="63"/>
      <c r="E373" s="62"/>
      <c r="F373" s="63"/>
    </row>
    <row r="374" spans="2:6">
      <c r="B374" s="63"/>
      <c r="E374" s="62"/>
      <c r="F374" s="63"/>
    </row>
    <row r="375" spans="2:6">
      <c r="B375" s="63"/>
      <c r="E375" s="62"/>
      <c r="F375" s="63"/>
    </row>
    <row r="376" spans="2:6">
      <c r="B376" s="63"/>
      <c r="E376" s="62"/>
      <c r="F376" s="63"/>
    </row>
    <row r="377" spans="2:6">
      <c r="B377" s="63"/>
      <c r="E377" s="62"/>
      <c r="F377" s="63"/>
    </row>
    <row r="378" spans="2:6">
      <c r="B378" s="63"/>
      <c r="E378" s="62"/>
      <c r="F378" s="63"/>
    </row>
    <row r="379" spans="2:6">
      <c r="B379" s="63"/>
      <c r="E379" s="62"/>
      <c r="F379" s="63"/>
    </row>
    <row r="380" spans="2:6">
      <c r="B380" s="63"/>
      <c r="E380" s="62"/>
      <c r="F380" s="63"/>
    </row>
    <row r="381" spans="2:6">
      <c r="B381" s="63"/>
      <c r="E381" s="62"/>
      <c r="F381" s="63"/>
    </row>
    <row r="382" spans="2:6">
      <c r="B382" s="63"/>
      <c r="E382" s="62"/>
      <c r="F382" s="63"/>
    </row>
    <row r="383" spans="2:6">
      <c r="B383" s="63"/>
      <c r="E383" s="62"/>
      <c r="F383" s="63"/>
    </row>
    <row r="384" spans="2:6">
      <c r="B384" s="63"/>
      <c r="E384" s="62"/>
      <c r="F384" s="63"/>
    </row>
    <row r="385" spans="2:6">
      <c r="B385" s="63"/>
      <c r="E385" s="62"/>
      <c r="F385" s="63"/>
    </row>
    <row r="386" spans="2:6">
      <c r="B386" s="63"/>
      <c r="E386" s="62"/>
      <c r="F386" s="63"/>
    </row>
    <row r="387" spans="2:6">
      <c r="B387" s="60"/>
      <c r="E387" s="62"/>
      <c r="F387" s="63"/>
    </row>
    <row r="388" spans="2:6">
      <c r="B388" s="60"/>
      <c r="E388" s="62"/>
      <c r="F388" s="63"/>
    </row>
    <row r="389" spans="2:6">
      <c r="B389" s="75"/>
      <c r="E389" s="62"/>
      <c r="F389" s="63"/>
    </row>
    <row r="390" spans="2:6">
      <c r="B390" s="60"/>
      <c r="E390" s="62"/>
      <c r="F390" s="63"/>
    </row>
    <row r="391" spans="2:6">
      <c r="B391" s="60"/>
      <c r="E391" s="62"/>
      <c r="F391" s="63"/>
    </row>
    <row r="392" spans="2:6">
      <c r="B392" s="75"/>
      <c r="E392" s="62"/>
      <c r="F392" s="63"/>
    </row>
    <row r="393" spans="2:6">
      <c r="B393" s="60"/>
      <c r="E393" s="62"/>
      <c r="F393" s="63"/>
    </row>
    <row r="394" spans="2:6">
      <c r="B394" s="75"/>
      <c r="E394" s="62"/>
      <c r="F394" s="63"/>
    </row>
    <row r="395" spans="2:6">
      <c r="B395" s="60"/>
      <c r="E395" s="62"/>
      <c r="F395" s="63"/>
    </row>
    <row r="396" spans="2:6">
      <c r="B396" s="60"/>
      <c r="E396" s="62"/>
      <c r="F396" s="63"/>
    </row>
    <row r="397" spans="2:6">
      <c r="B397" s="81"/>
      <c r="E397" s="62"/>
      <c r="F397" s="63"/>
    </row>
    <row r="398" spans="2:6">
      <c r="B398" s="60"/>
      <c r="E398" s="62"/>
      <c r="F398" s="63"/>
    </row>
    <row r="399" spans="2:6">
      <c r="B399" s="60"/>
      <c r="E399" s="62"/>
      <c r="F399" s="63"/>
    </row>
    <row r="400" spans="2:6">
      <c r="B400" s="60"/>
      <c r="E400" s="62"/>
      <c r="F400" s="63"/>
    </row>
    <row r="401" spans="1:6">
      <c r="B401" s="60"/>
      <c r="D401" s="43"/>
      <c r="E401" s="657"/>
      <c r="F401" s="43"/>
    </row>
    <row r="402" spans="1:6">
      <c r="B402" s="66"/>
      <c r="E402" s="62"/>
      <c r="F402" s="67"/>
    </row>
    <row r="403" spans="1:6">
      <c r="B403" s="66"/>
      <c r="E403" s="62"/>
      <c r="F403" s="67"/>
    </row>
    <row r="404" spans="1:6">
      <c r="B404" s="60"/>
      <c r="E404" s="62"/>
      <c r="F404" s="67"/>
    </row>
    <row r="405" spans="1:6">
      <c r="A405" s="78"/>
      <c r="B405" s="60"/>
      <c r="E405" s="62"/>
      <c r="F405" s="67"/>
    </row>
    <row r="406" spans="1:6">
      <c r="B406" s="60"/>
      <c r="E406" s="62"/>
      <c r="F406" s="63"/>
    </row>
    <row r="407" spans="1:6">
      <c r="B407" s="75"/>
      <c r="E407" s="62"/>
      <c r="F407" s="63"/>
    </row>
    <row r="408" spans="1:6">
      <c r="B408" s="75"/>
      <c r="E408" s="62"/>
      <c r="F408" s="63"/>
    </row>
    <row r="409" spans="1:6">
      <c r="B409" s="75"/>
      <c r="E409" s="62"/>
      <c r="F409" s="63"/>
    </row>
    <row r="410" spans="1:6">
      <c r="B410" s="75"/>
      <c r="E410" s="62"/>
      <c r="F410" s="63"/>
    </row>
    <row r="411" spans="1:6">
      <c r="B411" s="60"/>
      <c r="E411" s="62"/>
      <c r="F411" s="63"/>
    </row>
    <row r="412" spans="1:6">
      <c r="B412" s="66"/>
      <c r="E412" s="62"/>
      <c r="F412" s="67"/>
    </row>
    <row r="413" spans="1:6">
      <c r="B413" s="66"/>
      <c r="E413" s="62"/>
      <c r="F413" s="67"/>
    </row>
    <row r="414" spans="1:6">
      <c r="B414" s="60"/>
      <c r="E414" s="62"/>
      <c r="F414" s="67"/>
    </row>
    <row r="415" spans="1:6">
      <c r="B415" s="60"/>
      <c r="E415" s="62"/>
      <c r="F415" s="67"/>
    </row>
    <row r="416" spans="1:6">
      <c r="B416" s="66"/>
      <c r="E416" s="62"/>
      <c r="F416" s="67"/>
    </row>
    <row r="417" spans="2:6">
      <c r="B417" s="66"/>
      <c r="E417" s="62"/>
      <c r="F417" s="67"/>
    </row>
    <row r="418" spans="2:6">
      <c r="B418" s="81"/>
      <c r="E418" s="62"/>
      <c r="F418" s="67"/>
    </row>
    <row r="419" spans="2:6">
      <c r="B419" s="60"/>
      <c r="E419" s="62"/>
      <c r="F419" s="67"/>
    </row>
    <row r="420" spans="2:6">
      <c r="B420" s="60"/>
      <c r="E420" s="62"/>
      <c r="F420" s="67"/>
    </row>
    <row r="421" spans="2:6">
      <c r="B421" s="60"/>
      <c r="E421" s="62"/>
      <c r="F421" s="67"/>
    </row>
    <row r="422" spans="2:6">
      <c r="B422" s="60"/>
      <c r="E422" s="62"/>
      <c r="F422" s="67"/>
    </row>
    <row r="423" spans="2:6">
      <c r="B423" s="60"/>
      <c r="E423" s="62"/>
      <c r="F423" s="67"/>
    </row>
    <row r="424" spans="2:6">
      <c r="B424" s="75"/>
      <c r="E424" s="62"/>
      <c r="F424" s="67"/>
    </row>
    <row r="425" spans="2:6">
      <c r="B425" s="66"/>
      <c r="E425" s="62"/>
      <c r="F425" s="67"/>
    </row>
    <row r="426" spans="2:6">
      <c r="B426" s="66"/>
      <c r="E426" s="62"/>
      <c r="F426" s="67"/>
    </row>
    <row r="427" spans="2:6">
      <c r="B427" s="60"/>
      <c r="E427" s="62"/>
      <c r="F427" s="67"/>
    </row>
    <row r="428" spans="2:6">
      <c r="B428" s="60"/>
      <c r="E428" s="62"/>
      <c r="F428" s="67"/>
    </row>
    <row r="429" spans="2:6">
      <c r="B429" s="60"/>
      <c r="E429" s="62"/>
      <c r="F429" s="67"/>
    </row>
    <row r="430" spans="2:6">
      <c r="B430" s="60"/>
      <c r="E430" s="62"/>
      <c r="F430" s="67"/>
    </row>
    <row r="431" spans="2:6">
      <c r="B431" s="60"/>
      <c r="E431" s="62"/>
      <c r="F431" s="67"/>
    </row>
    <row r="432" spans="2:6">
      <c r="B432" s="60"/>
      <c r="E432" s="62"/>
      <c r="F432" s="67"/>
    </row>
    <row r="433" spans="2:6">
      <c r="B433" s="60"/>
      <c r="E433" s="62"/>
      <c r="F433" s="67"/>
    </row>
    <row r="434" spans="2:6">
      <c r="B434" s="75"/>
      <c r="E434" s="62"/>
      <c r="F434" s="67"/>
    </row>
    <row r="435" spans="2:6">
      <c r="B435" s="66"/>
      <c r="E435" s="62"/>
      <c r="F435" s="67"/>
    </row>
    <row r="436" spans="2:6">
      <c r="B436" s="66"/>
      <c r="E436" s="62"/>
      <c r="F436" s="67"/>
    </row>
    <row r="437" spans="2:6">
      <c r="B437" s="60"/>
      <c r="E437" s="62"/>
      <c r="F437" s="67"/>
    </row>
    <row r="438" spans="2:6">
      <c r="B438" s="75"/>
      <c r="E438" s="62"/>
      <c r="F438" s="67"/>
    </row>
    <row r="439" spans="2:6">
      <c r="B439" s="82"/>
      <c r="E439" s="62"/>
      <c r="F439" s="73"/>
    </row>
    <row r="440" spans="2:6">
      <c r="B440" s="60"/>
      <c r="D440" s="43"/>
      <c r="E440" s="62"/>
      <c r="F440" s="63"/>
    </row>
    <row r="441" spans="2:6">
      <c r="B441" s="81"/>
      <c r="D441" s="43"/>
      <c r="E441" s="62"/>
      <c r="F441" s="63"/>
    </row>
    <row r="442" spans="2:6">
      <c r="B442" s="60"/>
      <c r="E442" s="62"/>
      <c r="F442" s="63"/>
    </row>
    <row r="443" spans="2:6">
      <c r="B443" s="60"/>
      <c r="E443" s="62"/>
      <c r="F443" s="63"/>
    </row>
    <row r="444" spans="2:6">
      <c r="B444" s="60"/>
      <c r="E444" s="62"/>
      <c r="F444" s="63"/>
    </row>
    <row r="445" spans="2:6">
      <c r="B445" s="60"/>
      <c r="E445" s="62"/>
      <c r="F445" s="63"/>
    </row>
    <row r="446" spans="2:6">
      <c r="B446" s="60"/>
      <c r="E446" s="62"/>
      <c r="F446" s="63"/>
    </row>
    <row r="447" spans="2:6">
      <c r="B447" s="60"/>
      <c r="E447" s="62"/>
      <c r="F447" s="63"/>
    </row>
    <row r="448" spans="2:6">
      <c r="B448" s="60"/>
      <c r="E448" s="62"/>
      <c r="F448" s="63"/>
    </row>
    <row r="449" spans="2:6">
      <c r="B449" s="60"/>
      <c r="E449" s="62"/>
      <c r="F449" s="63"/>
    </row>
    <row r="450" spans="2:6">
      <c r="B450" s="60"/>
      <c r="E450" s="62"/>
      <c r="F450" s="63"/>
    </row>
    <row r="451" spans="2:6">
      <c r="B451" s="60"/>
      <c r="E451" s="62"/>
      <c r="F451" s="63"/>
    </row>
    <row r="452" spans="2:6">
      <c r="B452" s="60"/>
      <c r="E452" s="62"/>
      <c r="F452" s="63"/>
    </row>
    <row r="453" spans="2:6">
      <c r="B453" s="60"/>
      <c r="E453" s="62"/>
      <c r="F453" s="63"/>
    </row>
    <row r="454" spans="2:6">
      <c r="B454" s="60"/>
      <c r="E454" s="62"/>
      <c r="F454" s="63"/>
    </row>
    <row r="455" spans="2:6">
      <c r="B455" s="60"/>
      <c r="E455" s="62"/>
      <c r="F455" s="63"/>
    </row>
    <row r="456" spans="2:6">
      <c r="B456" s="63"/>
      <c r="E456" s="62"/>
      <c r="F456" s="63"/>
    </row>
    <row r="457" spans="2:6">
      <c r="B457" s="60"/>
      <c r="E457" s="62"/>
      <c r="F457" s="63"/>
    </row>
    <row r="458" spans="2:6">
      <c r="B458" s="63"/>
      <c r="E458" s="62"/>
      <c r="F458" s="63"/>
    </row>
    <row r="459" spans="2:6">
      <c r="B459" s="63"/>
      <c r="E459" s="62"/>
      <c r="F459" s="63"/>
    </row>
    <row r="460" spans="2:6">
      <c r="B460" s="63"/>
      <c r="E460" s="62"/>
      <c r="F460" s="63"/>
    </row>
    <row r="461" spans="2:6">
      <c r="B461" s="63"/>
      <c r="E461" s="62"/>
      <c r="F461" s="63"/>
    </row>
    <row r="462" spans="2:6">
      <c r="B462" s="63"/>
      <c r="E462" s="62"/>
      <c r="F462" s="63"/>
    </row>
    <row r="463" spans="2:6">
      <c r="B463" s="63"/>
      <c r="E463" s="62"/>
      <c r="F463" s="63"/>
    </row>
    <row r="464" spans="2:6">
      <c r="B464" s="63"/>
      <c r="E464" s="62"/>
      <c r="F464" s="63"/>
    </row>
    <row r="465" spans="2:6">
      <c r="B465" s="63"/>
      <c r="E465" s="62"/>
      <c r="F465" s="63"/>
    </row>
    <row r="466" spans="2:6">
      <c r="B466" s="63"/>
      <c r="E466" s="62"/>
      <c r="F466" s="63"/>
    </row>
    <row r="467" spans="2:6">
      <c r="B467" s="63"/>
      <c r="E467" s="62"/>
      <c r="F467" s="63"/>
    </row>
    <row r="468" spans="2:6">
      <c r="B468" s="63"/>
      <c r="E468" s="62"/>
      <c r="F468" s="63"/>
    </row>
    <row r="469" spans="2:6">
      <c r="B469" s="63"/>
      <c r="E469" s="62"/>
      <c r="F469" s="63"/>
    </row>
    <row r="470" spans="2:6">
      <c r="B470" s="63"/>
      <c r="E470" s="62"/>
      <c r="F470" s="63"/>
    </row>
    <row r="471" spans="2:6">
      <c r="B471" s="63"/>
      <c r="E471" s="62"/>
      <c r="F471" s="63"/>
    </row>
    <row r="472" spans="2:6">
      <c r="B472" s="63"/>
      <c r="E472" s="62"/>
      <c r="F472" s="63"/>
    </row>
    <row r="473" spans="2:6">
      <c r="B473" s="63"/>
      <c r="E473" s="62"/>
      <c r="F473" s="67"/>
    </row>
    <row r="474" spans="2:6">
      <c r="B474" s="63"/>
      <c r="E474" s="62"/>
      <c r="F474" s="67"/>
    </row>
    <row r="475" spans="2:6">
      <c r="B475" s="63"/>
      <c r="E475" s="62"/>
      <c r="F475" s="67"/>
    </row>
    <row r="476" spans="2:6">
      <c r="B476" s="76"/>
      <c r="E476" s="62"/>
      <c r="F476" s="67"/>
    </row>
    <row r="477" spans="2:6">
      <c r="B477" s="63"/>
      <c r="E477" s="62"/>
      <c r="F477" s="67"/>
    </row>
    <row r="478" spans="2:6">
      <c r="B478" s="63"/>
      <c r="E478" s="62"/>
      <c r="F478" s="67"/>
    </row>
    <row r="479" spans="2:6">
      <c r="B479" s="75"/>
      <c r="E479" s="62"/>
      <c r="F479" s="67"/>
    </row>
    <row r="480" spans="2:6">
      <c r="B480" s="60"/>
      <c r="E480" s="62"/>
      <c r="F480" s="63"/>
    </row>
    <row r="481" spans="2:6">
      <c r="B481" s="63"/>
      <c r="E481" s="62"/>
      <c r="F481" s="63"/>
    </row>
    <row r="482" spans="2:6">
      <c r="B482" s="63"/>
      <c r="E482" s="62"/>
      <c r="F482" s="63"/>
    </row>
    <row r="483" spans="2:6">
      <c r="B483" s="63"/>
      <c r="E483" s="62"/>
      <c r="F483" s="63"/>
    </row>
    <row r="484" spans="2:6">
      <c r="B484" s="63"/>
      <c r="E484" s="62"/>
      <c r="F484" s="63"/>
    </row>
    <row r="485" spans="2:6">
      <c r="B485" s="63"/>
      <c r="E485" s="62"/>
      <c r="F485" s="63"/>
    </row>
    <row r="486" spans="2:6">
      <c r="B486" s="66"/>
      <c r="E486" s="62"/>
      <c r="F486" s="67"/>
    </row>
    <row r="487" spans="2:6">
      <c r="B487" s="66"/>
      <c r="E487" s="62"/>
      <c r="F487" s="67"/>
    </row>
    <row r="488" spans="2:6">
      <c r="B488" s="63"/>
      <c r="E488" s="62"/>
      <c r="F488" s="63"/>
    </row>
    <row r="489" spans="2:6">
      <c r="B489" s="63"/>
      <c r="E489" s="62"/>
      <c r="F489" s="63"/>
    </row>
    <row r="490" spans="2:6">
      <c r="B490" s="63"/>
      <c r="E490" s="62"/>
      <c r="F490" s="63"/>
    </row>
    <row r="491" spans="2:6">
      <c r="B491" s="63"/>
      <c r="E491" s="62"/>
      <c r="F491" s="63"/>
    </row>
    <row r="492" spans="2:6">
      <c r="B492" s="63"/>
      <c r="D492" s="43"/>
      <c r="E492" s="657"/>
      <c r="F492" s="43"/>
    </row>
    <row r="493" spans="2:6">
      <c r="B493" s="76"/>
      <c r="D493" s="43"/>
      <c r="E493" s="657"/>
      <c r="F493" s="43"/>
    </row>
    <row r="494" spans="2:6">
      <c r="B494" s="66"/>
      <c r="E494" s="62"/>
      <c r="F494" s="67"/>
    </row>
    <row r="495" spans="2:6">
      <c r="B495" s="66"/>
      <c r="E495" s="62"/>
      <c r="F495" s="67"/>
    </row>
    <row r="496" spans="2:6">
      <c r="B496" s="76"/>
      <c r="D496" s="43"/>
      <c r="E496" s="657"/>
      <c r="F496" s="43"/>
    </row>
    <row r="497" spans="2:6">
      <c r="B497" s="66"/>
      <c r="E497" s="62"/>
      <c r="F497" s="67"/>
    </row>
    <row r="498" spans="2:6">
      <c r="B498" s="66"/>
      <c r="E498" s="62"/>
      <c r="F498" s="67"/>
    </row>
    <row r="499" spans="2:6">
      <c r="B499" s="76"/>
      <c r="E499" s="62"/>
      <c r="F499" s="67"/>
    </row>
    <row r="500" spans="2:6">
      <c r="B500" s="66"/>
      <c r="E500" s="62"/>
      <c r="F500" s="67"/>
    </row>
    <row r="501" spans="2:6">
      <c r="B501" s="66"/>
      <c r="E501" s="62"/>
      <c r="F501" s="67"/>
    </row>
    <row r="502" spans="2:6">
      <c r="B502" s="63"/>
      <c r="E502" s="62"/>
      <c r="F502" s="67"/>
    </row>
    <row r="503" spans="2:6">
      <c r="B503" s="63"/>
      <c r="E503" s="62"/>
      <c r="F503" s="67"/>
    </row>
    <row r="504" spans="2:6">
      <c r="B504" s="63"/>
      <c r="E504" s="62"/>
      <c r="F504" s="67"/>
    </row>
    <row r="505" spans="2:6">
      <c r="B505" s="63"/>
      <c r="E505" s="62"/>
      <c r="F505" s="67"/>
    </row>
    <row r="506" spans="2:6">
      <c r="B506" s="63"/>
      <c r="E506" s="62"/>
      <c r="F506" s="67"/>
    </row>
    <row r="507" spans="2:6">
      <c r="B507" s="63"/>
      <c r="E507" s="62"/>
      <c r="F507" s="67"/>
    </row>
    <row r="508" spans="2:6">
      <c r="B508" s="66"/>
      <c r="E508" s="62"/>
      <c r="F508" s="67"/>
    </row>
    <row r="509" spans="2:6">
      <c r="B509" s="66"/>
      <c r="E509" s="62"/>
      <c r="F509" s="67"/>
    </row>
    <row r="510" spans="2:6">
      <c r="B510" s="63"/>
      <c r="E510" s="62"/>
      <c r="F510" s="67"/>
    </row>
    <row r="511" spans="2:6">
      <c r="B511" s="63"/>
      <c r="D511" s="43"/>
      <c r="E511" s="657"/>
      <c r="F511" s="43"/>
    </row>
    <row r="512" spans="2:6">
      <c r="B512" s="66"/>
      <c r="E512" s="62"/>
      <c r="F512" s="67"/>
    </row>
    <row r="513" spans="2:6">
      <c r="B513" s="66"/>
      <c r="E513" s="62"/>
      <c r="F513" s="67"/>
    </row>
    <row r="514" spans="2:6">
      <c r="B514" s="63"/>
      <c r="E514" s="62"/>
      <c r="F514" s="67"/>
    </row>
    <row r="515" spans="2:6">
      <c r="B515" s="63"/>
      <c r="E515" s="62"/>
      <c r="F515" s="67"/>
    </row>
    <row r="516" spans="2:6">
      <c r="B516" s="66"/>
      <c r="E516" s="62"/>
      <c r="F516" s="67"/>
    </row>
    <row r="517" spans="2:6">
      <c r="B517" s="66"/>
      <c r="E517" s="62"/>
      <c r="F517" s="67"/>
    </row>
    <row r="518" spans="2:6">
      <c r="B518" s="60"/>
      <c r="E518" s="62"/>
      <c r="F518" s="67"/>
    </row>
    <row r="519" spans="2:6">
      <c r="B519" s="66"/>
      <c r="E519" s="62"/>
      <c r="F519" s="67"/>
    </row>
    <row r="520" spans="2:6">
      <c r="B520" s="66"/>
      <c r="E520" s="62"/>
      <c r="F520" s="67"/>
    </row>
    <row r="521" spans="2:6">
      <c r="B521" s="63"/>
      <c r="E521" s="62"/>
      <c r="F521" s="67"/>
    </row>
    <row r="522" spans="2:6">
      <c r="B522" s="66"/>
      <c r="E522" s="62"/>
      <c r="F522" s="67"/>
    </row>
    <row r="523" spans="2:6">
      <c r="B523" s="66"/>
      <c r="E523" s="62"/>
      <c r="F523" s="67"/>
    </row>
    <row r="524" spans="2:6">
      <c r="B524" s="82"/>
      <c r="D524" s="71"/>
      <c r="E524" s="62"/>
      <c r="F524" s="73"/>
    </row>
    <row r="525" spans="2:6">
      <c r="B525" s="74"/>
      <c r="D525" s="83"/>
      <c r="E525" s="62"/>
      <c r="F525" s="84"/>
    </row>
    <row r="526" spans="2:6">
      <c r="B526" s="63"/>
      <c r="E526" s="62"/>
      <c r="F526" s="84"/>
    </row>
    <row r="527" spans="2:6">
      <c r="B527" s="63"/>
      <c r="E527" s="62"/>
      <c r="F527" s="84"/>
    </row>
    <row r="528" spans="2:6">
      <c r="B528" s="63"/>
      <c r="E528" s="62"/>
      <c r="F528" s="84"/>
    </row>
    <row r="529" spans="2:6">
      <c r="B529" s="63"/>
      <c r="E529" s="62"/>
      <c r="F529" s="84"/>
    </row>
    <row r="530" spans="2:6">
      <c r="B530" s="63"/>
      <c r="E530" s="62"/>
      <c r="F530" s="84"/>
    </row>
    <row r="531" spans="2:6">
      <c r="B531" s="63"/>
      <c r="D531" s="43"/>
      <c r="E531" s="657"/>
      <c r="F531" s="43"/>
    </row>
    <row r="532" spans="2:6">
      <c r="B532" s="63"/>
      <c r="E532" s="62"/>
      <c r="F532" s="67"/>
    </row>
    <row r="533" spans="2:6">
      <c r="B533" s="63"/>
      <c r="E533" s="62"/>
      <c r="F533" s="67"/>
    </row>
    <row r="534" spans="2:6">
      <c r="B534" s="63"/>
      <c r="E534" s="62"/>
      <c r="F534" s="67"/>
    </row>
    <row r="535" spans="2:6">
      <c r="B535" s="63"/>
      <c r="E535" s="62"/>
      <c r="F535" s="67"/>
    </row>
    <row r="536" spans="2:6">
      <c r="B536" s="63"/>
      <c r="E536" s="62"/>
      <c r="F536" s="67"/>
    </row>
    <row r="537" spans="2:6">
      <c r="B537" s="63"/>
      <c r="E537" s="62"/>
      <c r="F537" s="67"/>
    </row>
    <row r="538" spans="2:6">
      <c r="B538" s="63"/>
      <c r="E538" s="62"/>
      <c r="F538" s="67"/>
    </row>
    <row r="539" spans="2:6">
      <c r="B539" s="63"/>
      <c r="E539" s="62"/>
      <c r="F539" s="67"/>
    </row>
    <row r="540" spans="2:6">
      <c r="B540" s="63"/>
      <c r="E540" s="62"/>
      <c r="F540" s="67"/>
    </row>
    <row r="541" spans="2:6">
      <c r="B541" s="63"/>
      <c r="D541" s="43"/>
      <c r="E541" s="657"/>
      <c r="F541" s="43"/>
    </row>
    <row r="542" spans="2:6">
      <c r="B542" s="66"/>
      <c r="E542" s="62"/>
      <c r="F542" s="67"/>
    </row>
    <row r="543" spans="2:6">
      <c r="B543" s="66"/>
      <c r="E543" s="62"/>
      <c r="F543" s="67"/>
    </row>
    <row r="544" spans="2:6">
      <c r="B544" s="63"/>
      <c r="E544" s="62"/>
      <c r="F544" s="67"/>
    </row>
    <row r="545" spans="2:6">
      <c r="B545" s="63"/>
      <c r="D545" s="43"/>
      <c r="E545" s="657"/>
      <c r="F545" s="43"/>
    </row>
    <row r="546" spans="2:6">
      <c r="B546" s="66"/>
      <c r="E546" s="62"/>
      <c r="F546" s="67"/>
    </row>
    <row r="547" spans="2:6">
      <c r="B547" s="66"/>
      <c r="E547" s="62"/>
      <c r="F547" s="67"/>
    </row>
    <row r="548" spans="2:6">
      <c r="B548" s="24"/>
      <c r="D548" s="83"/>
      <c r="E548" s="62"/>
      <c r="F548" s="85"/>
    </row>
    <row r="549" spans="2:6">
      <c r="B549" s="81"/>
      <c r="C549" s="1"/>
      <c r="D549" s="63"/>
      <c r="E549" s="658"/>
      <c r="F549" s="63"/>
    </row>
    <row r="550" spans="2:6">
      <c r="B550" s="60"/>
      <c r="C550" s="1"/>
      <c r="D550" s="63"/>
      <c r="E550" s="658"/>
      <c r="F550" s="63"/>
    </row>
    <row r="551" spans="2:6">
      <c r="B551" s="60"/>
      <c r="C551" s="1"/>
      <c r="D551" s="63"/>
      <c r="E551" s="658"/>
      <c r="F551" s="63"/>
    </row>
    <row r="552" spans="2:6">
      <c r="B552" s="60"/>
      <c r="C552" s="1"/>
      <c r="D552" s="63"/>
      <c r="E552" s="658"/>
      <c r="F552" s="63"/>
    </row>
    <row r="553" spans="2:6">
      <c r="B553" s="60"/>
      <c r="C553" s="1"/>
      <c r="D553" s="63"/>
      <c r="E553" s="658"/>
      <c r="F553" s="63"/>
    </row>
    <row r="554" spans="2:6">
      <c r="B554" s="60"/>
      <c r="C554" s="1"/>
      <c r="D554" s="63"/>
      <c r="E554" s="658"/>
      <c r="F554" s="63"/>
    </row>
    <row r="555" spans="2:6">
      <c r="B555" s="60"/>
      <c r="C555" s="1"/>
      <c r="D555" s="63"/>
      <c r="E555" s="658"/>
      <c r="F555" s="63"/>
    </row>
    <row r="556" spans="2:6">
      <c r="B556" s="60"/>
      <c r="C556" s="1"/>
      <c r="D556" s="63"/>
      <c r="E556" s="658"/>
      <c r="F556" s="63"/>
    </row>
    <row r="557" spans="2:6">
      <c r="B557" s="60"/>
      <c r="C557" s="1"/>
      <c r="D557" s="63"/>
      <c r="E557" s="658"/>
      <c r="F557" s="63"/>
    </row>
    <row r="558" spans="2:6">
      <c r="B558" s="60"/>
      <c r="C558" s="1"/>
      <c r="D558" s="63"/>
      <c r="E558" s="658"/>
      <c r="F558" s="63"/>
    </row>
    <row r="559" spans="2:6">
      <c r="B559" s="60"/>
      <c r="C559" s="1"/>
      <c r="D559" s="63"/>
      <c r="E559" s="658"/>
      <c r="F559" s="63"/>
    </row>
    <row r="560" spans="2:6">
      <c r="B560" s="60"/>
      <c r="C560" s="1"/>
      <c r="D560" s="63"/>
      <c r="E560" s="658"/>
      <c r="F560" s="63"/>
    </row>
    <row r="561" spans="2:6">
      <c r="B561" s="60"/>
      <c r="C561" s="1"/>
      <c r="D561" s="63"/>
      <c r="E561" s="658"/>
      <c r="F561" s="63"/>
    </row>
    <row r="562" spans="2:6">
      <c r="B562" s="60"/>
      <c r="C562" s="1"/>
      <c r="D562" s="63"/>
      <c r="E562" s="658"/>
      <c r="F562" s="63"/>
    </row>
    <row r="563" spans="2:6">
      <c r="B563" s="63"/>
      <c r="C563" s="1"/>
      <c r="D563" s="63"/>
      <c r="E563" s="658"/>
      <c r="F563" s="63"/>
    </row>
    <row r="564" spans="2:6">
      <c r="B564" s="63"/>
      <c r="C564" s="1"/>
      <c r="D564" s="63"/>
      <c r="E564" s="658"/>
      <c r="F564" s="63"/>
    </row>
    <row r="565" spans="2:6">
      <c r="B565" s="63"/>
      <c r="C565" s="1"/>
      <c r="D565" s="63"/>
      <c r="E565" s="658"/>
      <c r="F565" s="63"/>
    </row>
    <row r="566" spans="2:6">
      <c r="B566" s="60"/>
      <c r="C566" s="1"/>
      <c r="D566" s="63"/>
      <c r="E566" s="658"/>
      <c r="F566" s="63"/>
    </row>
    <row r="567" spans="2:6">
      <c r="B567" s="60"/>
      <c r="C567" s="1"/>
      <c r="D567" s="63"/>
      <c r="E567" s="658"/>
      <c r="F567" s="63"/>
    </row>
    <row r="568" spans="2:6">
      <c r="B568" s="60"/>
      <c r="C568" s="1"/>
      <c r="D568" s="63"/>
      <c r="E568" s="658"/>
      <c r="F568" s="63"/>
    </row>
    <row r="569" spans="2:6">
      <c r="B569" s="60"/>
      <c r="C569" s="1"/>
      <c r="D569" s="63"/>
      <c r="E569" s="658"/>
      <c r="F569" s="63"/>
    </row>
    <row r="570" spans="2:6">
      <c r="B570" s="60"/>
      <c r="C570" s="1"/>
      <c r="D570" s="63"/>
      <c r="E570" s="658"/>
      <c r="F570" s="63"/>
    </row>
    <row r="571" spans="2:6">
      <c r="B571" s="60"/>
      <c r="C571" s="1"/>
      <c r="D571" s="63"/>
      <c r="E571" s="658"/>
      <c r="F571" s="63"/>
    </row>
    <row r="572" spans="2:6">
      <c r="B572" s="60"/>
      <c r="C572" s="1"/>
      <c r="D572" s="63"/>
      <c r="E572" s="658"/>
      <c r="F572" s="63"/>
    </row>
    <row r="573" spans="2:6">
      <c r="B573" s="60"/>
      <c r="C573" s="1"/>
      <c r="D573" s="63"/>
      <c r="E573" s="658"/>
      <c r="F573" s="63"/>
    </row>
    <row r="574" spans="2:6">
      <c r="B574" s="60"/>
      <c r="C574" s="1"/>
      <c r="D574" s="63"/>
      <c r="E574" s="658"/>
      <c r="F574" s="63"/>
    </row>
    <row r="575" spans="2:6">
      <c r="B575" s="60"/>
      <c r="C575" s="1"/>
      <c r="D575" s="63"/>
      <c r="E575" s="658"/>
      <c r="F575" s="63"/>
    </row>
    <row r="576" spans="2:6">
      <c r="B576" s="60"/>
      <c r="C576" s="1"/>
      <c r="D576" s="63"/>
      <c r="E576" s="658"/>
      <c r="F576" s="63"/>
    </row>
    <row r="577" spans="2:6">
      <c r="B577" s="60"/>
      <c r="C577" s="1"/>
      <c r="D577" s="63"/>
      <c r="E577" s="658"/>
      <c r="F577" s="63"/>
    </row>
    <row r="578" spans="2:6">
      <c r="B578" s="60"/>
      <c r="C578" s="1"/>
      <c r="D578" s="63"/>
      <c r="E578" s="658"/>
      <c r="F578" s="63"/>
    </row>
    <row r="579" spans="2:6">
      <c r="B579" s="60"/>
      <c r="C579" s="1"/>
      <c r="D579" s="63"/>
      <c r="E579" s="658"/>
      <c r="F579" s="63"/>
    </row>
    <row r="580" spans="2:6">
      <c r="B580" s="60"/>
      <c r="C580" s="1"/>
      <c r="D580" s="63"/>
      <c r="E580" s="658"/>
      <c r="F580" s="63"/>
    </row>
    <row r="581" spans="2:6">
      <c r="B581" s="60"/>
      <c r="C581" s="1"/>
      <c r="D581" s="63"/>
      <c r="E581" s="658"/>
      <c r="F581" s="63"/>
    </row>
    <row r="582" spans="2:6">
      <c r="B582" s="60"/>
      <c r="C582" s="1"/>
      <c r="D582" s="63"/>
      <c r="E582" s="658"/>
      <c r="F582" s="63"/>
    </row>
    <row r="583" spans="2:6">
      <c r="B583" s="60"/>
      <c r="C583" s="1"/>
      <c r="D583" s="63"/>
      <c r="E583" s="658"/>
      <c r="F583" s="63"/>
    </row>
    <row r="584" spans="2:6">
      <c r="B584" s="60"/>
      <c r="C584" s="1"/>
      <c r="D584" s="63"/>
      <c r="E584" s="658"/>
      <c r="F584" s="63"/>
    </row>
    <row r="585" spans="2:6">
      <c r="B585" s="60"/>
      <c r="C585" s="1"/>
      <c r="D585" s="63"/>
      <c r="E585" s="658"/>
      <c r="F585" s="63"/>
    </row>
    <row r="586" spans="2:6">
      <c r="B586" s="60"/>
      <c r="C586" s="1"/>
      <c r="D586" s="63"/>
      <c r="E586" s="658"/>
      <c r="F586" s="63"/>
    </row>
    <row r="587" spans="2:6">
      <c r="B587" s="60"/>
      <c r="C587" s="1"/>
      <c r="D587" s="63"/>
      <c r="E587" s="658"/>
      <c r="F587" s="63"/>
    </row>
    <row r="588" spans="2:6">
      <c r="B588" s="60"/>
      <c r="C588" s="1"/>
      <c r="D588" s="63"/>
      <c r="E588" s="658"/>
      <c r="F588" s="63"/>
    </row>
    <row r="589" spans="2:6">
      <c r="B589" s="60"/>
      <c r="C589" s="1"/>
      <c r="D589" s="63"/>
      <c r="E589" s="658"/>
      <c r="F589" s="63"/>
    </row>
    <row r="590" spans="2:6">
      <c r="B590" s="60"/>
      <c r="C590" s="1"/>
      <c r="D590" s="63"/>
      <c r="E590" s="658"/>
      <c r="F590" s="63"/>
    </row>
    <row r="591" spans="2:6">
      <c r="B591" s="60"/>
      <c r="C591" s="1"/>
      <c r="D591" s="63"/>
      <c r="E591" s="658"/>
      <c r="F591" s="63"/>
    </row>
    <row r="592" spans="2:6">
      <c r="B592" s="60"/>
      <c r="C592" s="1"/>
      <c r="D592" s="63"/>
      <c r="E592" s="658"/>
      <c r="F592" s="63"/>
    </row>
    <row r="593" spans="2:6">
      <c r="B593" s="60"/>
      <c r="C593" s="1"/>
      <c r="D593" s="63"/>
      <c r="E593" s="658"/>
      <c r="F593" s="63"/>
    </row>
    <row r="594" spans="2:6">
      <c r="B594" s="60"/>
      <c r="C594" s="1"/>
      <c r="D594" s="63"/>
      <c r="E594" s="658"/>
      <c r="F594" s="63"/>
    </row>
    <row r="595" spans="2:6">
      <c r="B595" s="60"/>
      <c r="C595" s="1"/>
      <c r="D595" s="63"/>
      <c r="E595" s="658"/>
      <c r="F595" s="63"/>
    </row>
    <row r="596" spans="2:6">
      <c r="B596" s="60"/>
      <c r="C596" s="1"/>
      <c r="D596" s="63"/>
      <c r="E596" s="658"/>
      <c r="F596" s="63"/>
    </row>
    <row r="597" spans="2:6">
      <c r="B597" s="60"/>
      <c r="C597" s="1"/>
      <c r="D597" s="63"/>
      <c r="E597" s="658"/>
      <c r="F597" s="63"/>
    </row>
    <row r="598" spans="2:6">
      <c r="B598" s="60"/>
      <c r="C598" s="1"/>
      <c r="D598" s="63"/>
      <c r="E598" s="658"/>
      <c r="F598" s="63"/>
    </row>
    <row r="599" spans="2:6">
      <c r="B599" s="60"/>
      <c r="C599" s="1"/>
      <c r="D599" s="63"/>
      <c r="E599" s="658"/>
      <c r="F599" s="63"/>
    </row>
    <row r="600" spans="2:6">
      <c r="B600" s="60"/>
      <c r="C600" s="1"/>
      <c r="D600" s="63"/>
      <c r="E600" s="658"/>
      <c r="F600" s="63"/>
    </row>
    <row r="601" spans="2:6">
      <c r="B601" s="60"/>
      <c r="C601" s="1"/>
      <c r="D601" s="63"/>
      <c r="E601" s="658"/>
      <c r="F601" s="63"/>
    </row>
    <row r="602" spans="2:6">
      <c r="B602" s="60"/>
      <c r="C602" s="1"/>
      <c r="D602" s="63"/>
      <c r="E602" s="658"/>
      <c r="F602" s="63"/>
    </row>
    <row r="603" spans="2:6">
      <c r="B603" s="60"/>
      <c r="C603" s="1"/>
      <c r="D603" s="63"/>
      <c r="E603" s="658"/>
      <c r="F603" s="63"/>
    </row>
    <row r="604" spans="2:6">
      <c r="B604" s="60"/>
      <c r="C604" s="1"/>
      <c r="D604" s="63"/>
      <c r="E604" s="658"/>
      <c r="F604" s="63"/>
    </row>
    <row r="605" spans="2:6">
      <c r="B605" s="60"/>
      <c r="C605" s="1"/>
      <c r="D605" s="63"/>
      <c r="E605" s="658"/>
      <c r="F605" s="63"/>
    </row>
    <row r="606" spans="2:6">
      <c r="B606" s="66"/>
      <c r="E606" s="62"/>
      <c r="F606" s="67"/>
    </row>
    <row r="607" spans="2:6">
      <c r="B607" s="66"/>
      <c r="E607" s="62"/>
      <c r="F607" s="67"/>
    </row>
    <row r="608" spans="2:6">
      <c r="B608" s="60"/>
      <c r="C608" s="1"/>
      <c r="D608" s="63"/>
      <c r="E608" s="658"/>
      <c r="F608" s="63"/>
    </row>
    <row r="609" spans="2:6">
      <c r="B609" s="63"/>
      <c r="C609" s="1"/>
      <c r="D609" s="63"/>
      <c r="E609" s="658"/>
      <c r="F609" s="63"/>
    </row>
    <row r="610" spans="2:6">
      <c r="B610" s="60"/>
      <c r="C610" s="1"/>
      <c r="D610" s="63"/>
      <c r="E610" s="658"/>
      <c r="F610" s="63"/>
    </row>
    <row r="611" spans="2:6">
      <c r="B611" s="60"/>
      <c r="C611" s="1"/>
      <c r="D611" s="63"/>
      <c r="E611" s="658"/>
      <c r="F611" s="63"/>
    </row>
    <row r="612" spans="2:6">
      <c r="B612" s="60"/>
      <c r="C612" s="1"/>
      <c r="D612" s="63"/>
      <c r="E612" s="658"/>
      <c r="F612" s="63"/>
    </row>
    <row r="613" spans="2:6">
      <c r="B613" s="66"/>
      <c r="C613" s="1"/>
      <c r="D613" s="63"/>
      <c r="E613" s="658"/>
      <c r="F613" s="63"/>
    </row>
    <row r="614" spans="2:6">
      <c r="B614" s="66"/>
      <c r="E614" s="62"/>
      <c r="F614" s="67"/>
    </row>
    <row r="615" spans="2:6">
      <c r="B615" s="60"/>
      <c r="E615" s="62"/>
      <c r="F615" s="67"/>
    </row>
    <row r="616" spans="2:6">
      <c r="B616" s="60"/>
      <c r="E616" s="62"/>
      <c r="F616" s="67"/>
    </row>
    <row r="617" spans="2:6">
      <c r="B617" s="60"/>
      <c r="D617" s="43"/>
      <c r="E617" s="657"/>
      <c r="F617" s="43"/>
    </row>
    <row r="618" spans="2:6">
      <c r="B618" s="66"/>
      <c r="E618" s="62"/>
      <c r="F618" s="67"/>
    </row>
    <row r="619" spans="2:6">
      <c r="B619" s="66"/>
      <c r="E619" s="62"/>
      <c r="F619" s="67"/>
    </row>
    <row r="620" spans="2:6" ht="12.75">
      <c r="B620" s="60"/>
      <c r="C620" s="86"/>
      <c r="D620" s="63"/>
      <c r="E620" s="658"/>
      <c r="F620" s="63"/>
    </row>
    <row r="621" spans="2:6" ht="12.75">
      <c r="B621" s="60"/>
      <c r="C621" s="86"/>
      <c r="D621" s="63"/>
      <c r="E621" s="658"/>
      <c r="F621" s="63"/>
    </row>
    <row r="622" spans="2:6" ht="12.75">
      <c r="B622" s="60"/>
      <c r="C622" s="86"/>
      <c r="D622" s="63"/>
      <c r="E622" s="658"/>
      <c r="F622" s="63"/>
    </row>
    <row r="623" spans="2:6" ht="12.75">
      <c r="B623" s="60"/>
      <c r="C623" s="86"/>
      <c r="D623" s="63"/>
      <c r="E623" s="658"/>
      <c r="F623" s="63"/>
    </row>
    <row r="624" spans="2:6">
      <c r="B624" s="60"/>
      <c r="D624" s="43"/>
      <c r="E624" s="657"/>
      <c r="F624" s="43"/>
    </row>
    <row r="625" spans="2:6">
      <c r="B625" s="66"/>
      <c r="E625" s="62"/>
      <c r="F625" s="67"/>
    </row>
    <row r="626" spans="2:6">
      <c r="B626" s="66"/>
      <c r="E626" s="62"/>
      <c r="F626" s="67"/>
    </row>
    <row r="627" spans="2:6">
      <c r="B627" s="24"/>
      <c r="D627" s="83"/>
      <c r="E627" s="62"/>
      <c r="F627" s="85"/>
    </row>
    <row r="628" spans="2:6">
      <c r="B628" s="60"/>
      <c r="C628" s="1"/>
      <c r="D628" s="63"/>
      <c r="E628" s="658"/>
      <c r="F628" s="63"/>
    </row>
    <row r="629" spans="2:6">
      <c r="B629" s="60"/>
      <c r="D629" s="43"/>
      <c r="E629" s="62"/>
      <c r="F629" s="63"/>
    </row>
    <row r="630" spans="2:6">
      <c r="B630" s="81"/>
      <c r="D630" s="43"/>
      <c r="E630" s="62"/>
      <c r="F630" s="63"/>
    </row>
    <row r="631" spans="2:6">
      <c r="B631" s="60"/>
      <c r="E631" s="62"/>
      <c r="F631" s="63"/>
    </row>
    <row r="632" spans="2:6">
      <c r="B632" s="60"/>
      <c r="E632" s="62"/>
      <c r="F632" s="63"/>
    </row>
    <row r="633" spans="2:6">
      <c r="B633" s="60"/>
      <c r="E633" s="62"/>
      <c r="F633" s="63"/>
    </row>
    <row r="634" spans="2:6">
      <c r="B634" s="60"/>
      <c r="E634" s="62"/>
      <c r="F634" s="63"/>
    </row>
    <row r="635" spans="2:6">
      <c r="B635" s="60"/>
      <c r="E635" s="62"/>
      <c r="F635" s="63"/>
    </row>
    <row r="636" spans="2:6">
      <c r="B636" s="60"/>
      <c r="E636" s="62"/>
      <c r="F636" s="63"/>
    </row>
    <row r="637" spans="2:6">
      <c r="B637" s="60"/>
      <c r="E637" s="62"/>
      <c r="F637" s="63"/>
    </row>
    <row r="638" spans="2:6">
      <c r="B638" s="60"/>
      <c r="E638" s="62"/>
      <c r="F638" s="63"/>
    </row>
    <row r="639" spans="2:6">
      <c r="B639" s="60"/>
      <c r="E639" s="62"/>
      <c r="F639" s="63"/>
    </row>
    <row r="640" spans="2:6">
      <c r="B640" s="60"/>
      <c r="E640" s="62"/>
      <c r="F640" s="63"/>
    </row>
    <row r="641" spans="2:6">
      <c r="B641" s="60"/>
      <c r="E641" s="62"/>
      <c r="F641" s="63"/>
    </row>
    <row r="642" spans="2:6">
      <c r="B642" s="60"/>
      <c r="E642" s="62"/>
      <c r="F642" s="63"/>
    </row>
    <row r="643" spans="2:6">
      <c r="B643" s="60"/>
      <c r="E643" s="62"/>
      <c r="F643" s="63"/>
    </row>
    <row r="644" spans="2:6">
      <c r="B644" s="60"/>
      <c r="E644" s="62"/>
      <c r="F644" s="63"/>
    </row>
    <row r="645" spans="2:6">
      <c r="B645" s="60"/>
      <c r="E645" s="62"/>
      <c r="F645" s="63"/>
    </row>
    <row r="646" spans="2:6">
      <c r="B646" s="60"/>
      <c r="E646" s="62"/>
      <c r="F646" s="63"/>
    </row>
    <row r="647" spans="2:6">
      <c r="B647" s="60"/>
      <c r="E647" s="62"/>
      <c r="F647" s="63"/>
    </row>
    <row r="648" spans="2:6">
      <c r="B648" s="60"/>
      <c r="E648" s="62"/>
      <c r="F648" s="63"/>
    </row>
    <row r="649" spans="2:6">
      <c r="B649" s="60"/>
      <c r="E649" s="62"/>
      <c r="F649" s="63"/>
    </row>
    <row r="650" spans="2:6">
      <c r="B650" s="60"/>
      <c r="E650" s="62"/>
      <c r="F650" s="63"/>
    </row>
    <row r="651" spans="2:6">
      <c r="B651" s="60"/>
      <c r="E651" s="62"/>
      <c r="F651" s="63"/>
    </row>
    <row r="652" spans="2:6">
      <c r="B652" s="60"/>
      <c r="E652" s="62"/>
      <c r="F652" s="63"/>
    </row>
    <row r="653" spans="2:6">
      <c r="B653" s="60"/>
      <c r="E653" s="62"/>
      <c r="F653" s="63"/>
    </row>
    <row r="654" spans="2:6">
      <c r="B654" s="60"/>
      <c r="E654" s="62"/>
      <c r="F654" s="63"/>
    </row>
    <row r="655" spans="2:6">
      <c r="B655" s="60"/>
      <c r="E655" s="62"/>
      <c r="F655" s="63"/>
    </row>
    <row r="656" spans="2:6">
      <c r="B656" s="60"/>
      <c r="E656" s="62"/>
      <c r="F656" s="63"/>
    </row>
    <row r="657" spans="2:6">
      <c r="B657" s="60"/>
      <c r="E657" s="62"/>
      <c r="F657" s="63"/>
    </row>
    <row r="658" spans="2:6">
      <c r="B658" s="60"/>
      <c r="E658" s="62"/>
      <c r="F658" s="63"/>
    </row>
    <row r="659" spans="2:6">
      <c r="B659" s="60"/>
      <c r="E659" s="62"/>
      <c r="F659" s="63"/>
    </row>
    <row r="660" spans="2:6">
      <c r="B660" s="60"/>
      <c r="E660" s="62"/>
      <c r="F660" s="63"/>
    </row>
    <row r="661" spans="2:6">
      <c r="B661" s="60"/>
      <c r="E661" s="62"/>
      <c r="F661" s="63"/>
    </row>
    <row r="662" spans="2:6">
      <c r="B662" s="60"/>
      <c r="E662" s="62"/>
      <c r="F662" s="63"/>
    </row>
    <row r="663" spans="2:6">
      <c r="B663" s="60"/>
      <c r="E663" s="62"/>
      <c r="F663" s="63"/>
    </row>
    <row r="664" spans="2:6">
      <c r="B664" s="60"/>
      <c r="E664" s="62"/>
      <c r="F664" s="63"/>
    </row>
    <row r="665" spans="2:6">
      <c r="B665" s="60"/>
      <c r="E665" s="62"/>
      <c r="F665" s="63"/>
    </row>
    <row r="666" spans="2:6">
      <c r="B666" s="60"/>
      <c r="E666" s="62"/>
      <c r="F666" s="63"/>
    </row>
    <row r="667" spans="2:6">
      <c r="B667" s="60"/>
      <c r="E667" s="62"/>
      <c r="F667" s="63"/>
    </row>
    <row r="668" spans="2:6">
      <c r="B668" s="60"/>
      <c r="E668" s="62"/>
      <c r="F668" s="63"/>
    </row>
    <row r="669" spans="2:6">
      <c r="B669" s="60"/>
      <c r="E669" s="62"/>
      <c r="F669" s="63"/>
    </row>
    <row r="670" spans="2:6">
      <c r="B670" s="60"/>
      <c r="E670" s="62"/>
      <c r="F670" s="63"/>
    </row>
    <row r="671" spans="2:6">
      <c r="B671" s="60"/>
      <c r="E671" s="62"/>
      <c r="F671" s="63"/>
    </row>
    <row r="672" spans="2:6">
      <c r="B672" s="60"/>
      <c r="E672" s="62"/>
      <c r="F672" s="63"/>
    </row>
    <row r="673" spans="2:6">
      <c r="B673" s="60"/>
      <c r="E673" s="62"/>
      <c r="F673" s="63"/>
    </row>
    <row r="674" spans="2:6">
      <c r="B674" s="60"/>
      <c r="D674" s="43"/>
      <c r="E674" s="657"/>
      <c r="F674" s="43"/>
    </row>
    <row r="675" spans="2:6">
      <c r="B675" s="66"/>
      <c r="E675" s="62"/>
      <c r="F675" s="67"/>
    </row>
    <row r="676" spans="2:6">
      <c r="B676" s="66"/>
      <c r="E676" s="62"/>
      <c r="F676" s="67"/>
    </row>
    <row r="677" spans="2:6">
      <c r="B677" s="60"/>
      <c r="E677" s="62"/>
      <c r="F677" s="63"/>
    </row>
    <row r="678" spans="2:6">
      <c r="B678" s="60"/>
      <c r="E678" s="62"/>
      <c r="F678" s="63"/>
    </row>
    <row r="679" spans="2:6">
      <c r="B679" s="60"/>
      <c r="D679" s="43"/>
      <c r="E679" s="657"/>
      <c r="F679" s="43"/>
    </row>
    <row r="680" spans="2:6">
      <c r="B680" s="66"/>
      <c r="E680" s="62"/>
      <c r="F680" s="67"/>
    </row>
    <row r="681" spans="2:6">
      <c r="B681" s="66"/>
      <c r="E681" s="62"/>
      <c r="F681" s="67"/>
    </row>
    <row r="682" spans="2:6">
      <c r="B682" s="60"/>
      <c r="E682" s="62"/>
      <c r="F682" s="67"/>
    </row>
    <row r="683" spans="2:6">
      <c r="B683" s="60"/>
      <c r="E683" s="62"/>
      <c r="F683" s="67"/>
    </row>
    <row r="684" spans="2:6">
      <c r="B684" s="60"/>
      <c r="E684" s="62"/>
      <c r="F684" s="67"/>
    </row>
    <row r="685" spans="2:6">
      <c r="B685" s="66"/>
      <c r="E685" s="62"/>
      <c r="F685" s="67"/>
    </row>
    <row r="686" spans="2:6">
      <c r="B686" s="66"/>
      <c r="E686" s="62"/>
      <c r="F686" s="67"/>
    </row>
    <row r="687" spans="2:6">
      <c r="B687" s="87"/>
      <c r="E687" s="62"/>
      <c r="F687" s="88"/>
    </row>
    <row r="688" spans="2:6">
      <c r="B688" s="87"/>
      <c r="E688" s="62"/>
      <c r="F688" s="88"/>
    </row>
    <row r="689" spans="2:6">
      <c r="B689" s="63"/>
      <c r="E689" s="62"/>
      <c r="F689" s="88"/>
    </row>
    <row r="690" spans="2:6">
      <c r="B690" s="66"/>
      <c r="E690" s="62"/>
      <c r="F690" s="67"/>
    </row>
    <row r="691" spans="2:6">
      <c r="B691" s="66"/>
      <c r="E691" s="62"/>
      <c r="F691" s="67"/>
    </row>
    <row r="692" spans="2:6">
      <c r="B692" s="63"/>
      <c r="E692" s="62"/>
      <c r="F692" s="67"/>
    </row>
    <row r="693" spans="2:6">
      <c r="B693" s="66"/>
      <c r="E693" s="62"/>
      <c r="F693" s="67"/>
    </row>
    <row r="694" spans="2:6">
      <c r="B694" s="66"/>
      <c r="E694" s="62"/>
      <c r="F694" s="67"/>
    </row>
    <row r="695" spans="2:6">
      <c r="B695" s="82"/>
      <c r="D695" s="71"/>
      <c r="E695" s="62"/>
      <c r="F695" s="89"/>
    </row>
    <row r="696" spans="2:6">
      <c r="B696" s="60"/>
      <c r="D696" s="43"/>
      <c r="E696" s="62"/>
      <c r="F696" s="63"/>
    </row>
    <row r="697" spans="2:6">
      <c r="B697" s="81"/>
      <c r="D697" s="43"/>
      <c r="E697" s="62"/>
      <c r="F697" s="63"/>
    </row>
    <row r="698" spans="2:6">
      <c r="B698" s="60"/>
      <c r="D698" s="43"/>
      <c r="E698" s="62"/>
      <c r="F698" s="63"/>
    </row>
    <row r="699" spans="2:6">
      <c r="B699" s="60"/>
      <c r="D699" s="43"/>
      <c r="E699" s="62"/>
      <c r="F699" s="63"/>
    </row>
    <row r="700" spans="2:6">
      <c r="B700" s="60"/>
      <c r="D700" s="43"/>
      <c r="E700" s="62"/>
      <c r="F700" s="63"/>
    </row>
    <row r="701" spans="2:6">
      <c r="B701" s="60"/>
      <c r="D701" s="43"/>
      <c r="E701" s="62"/>
      <c r="F701" s="63"/>
    </row>
    <row r="702" spans="2:6">
      <c r="B702" s="60"/>
      <c r="D702" s="43"/>
      <c r="E702" s="62"/>
      <c r="F702" s="63"/>
    </row>
    <row r="703" spans="2:6">
      <c r="B703" s="60"/>
      <c r="D703" s="43"/>
      <c r="E703" s="62"/>
      <c r="F703" s="63"/>
    </row>
    <row r="704" spans="2:6">
      <c r="B704" s="60"/>
      <c r="D704" s="43"/>
      <c r="E704" s="62"/>
      <c r="F704" s="63"/>
    </row>
    <row r="705" spans="2:6">
      <c r="B705" s="60"/>
      <c r="E705" s="62"/>
      <c r="F705" s="63"/>
    </row>
    <row r="706" spans="2:6">
      <c r="B706" s="60"/>
      <c r="E706" s="62"/>
      <c r="F706" s="63"/>
    </row>
    <row r="707" spans="2:6">
      <c r="B707" s="60"/>
      <c r="E707" s="62"/>
      <c r="F707" s="63"/>
    </row>
    <row r="708" spans="2:6">
      <c r="B708" s="60"/>
      <c r="E708" s="62"/>
      <c r="F708" s="63"/>
    </row>
    <row r="709" spans="2:6">
      <c r="B709" s="60"/>
      <c r="E709" s="62"/>
      <c r="F709" s="63"/>
    </row>
    <row r="710" spans="2:6">
      <c r="B710" s="60"/>
      <c r="E710" s="62"/>
      <c r="F710" s="63"/>
    </row>
    <row r="711" spans="2:6">
      <c r="B711" s="60"/>
      <c r="E711" s="62"/>
      <c r="F711" s="63"/>
    </row>
    <row r="712" spans="2:6">
      <c r="B712" s="60"/>
      <c r="E712" s="62"/>
      <c r="F712" s="63"/>
    </row>
    <row r="713" spans="2:6">
      <c r="B713" s="60"/>
      <c r="E713" s="62"/>
      <c r="F713" s="63"/>
    </row>
    <row r="714" spans="2:6">
      <c r="B714" s="60"/>
      <c r="E714" s="62"/>
      <c r="F714" s="63"/>
    </row>
    <row r="715" spans="2:6">
      <c r="B715" s="60"/>
      <c r="E715" s="62"/>
      <c r="F715" s="63"/>
    </row>
    <row r="716" spans="2:6">
      <c r="B716" s="60"/>
      <c r="E716" s="62"/>
      <c r="F716" s="63"/>
    </row>
    <row r="717" spans="2:6">
      <c r="B717" s="60"/>
      <c r="E717" s="62"/>
      <c r="F717" s="63"/>
    </row>
    <row r="718" spans="2:6">
      <c r="B718" s="60"/>
      <c r="E718" s="62"/>
      <c r="F718" s="63"/>
    </row>
    <row r="719" spans="2:6">
      <c r="B719" s="60"/>
      <c r="E719" s="62"/>
      <c r="F719" s="63"/>
    </row>
    <row r="720" spans="2:6">
      <c r="B720" s="60"/>
      <c r="E720" s="62"/>
      <c r="F720" s="63"/>
    </row>
    <row r="721" spans="2:6">
      <c r="B721" s="60"/>
      <c r="E721" s="62"/>
      <c r="F721" s="63"/>
    </row>
    <row r="722" spans="2:6">
      <c r="B722" s="60"/>
      <c r="E722" s="62"/>
      <c r="F722" s="63"/>
    </row>
    <row r="723" spans="2:6">
      <c r="B723" s="60"/>
      <c r="E723" s="62"/>
      <c r="F723" s="63"/>
    </row>
    <row r="724" spans="2:6">
      <c r="B724" s="60"/>
      <c r="E724" s="62"/>
      <c r="F724" s="63"/>
    </row>
    <row r="725" spans="2:6">
      <c r="B725" s="60"/>
      <c r="E725" s="62"/>
      <c r="F725" s="63"/>
    </row>
    <row r="726" spans="2:6">
      <c r="B726" s="60"/>
      <c r="E726" s="62"/>
      <c r="F726" s="63"/>
    </row>
    <row r="727" spans="2:6">
      <c r="B727" s="60"/>
      <c r="E727" s="62"/>
      <c r="F727" s="63"/>
    </row>
    <row r="728" spans="2:6">
      <c r="B728" s="75"/>
      <c r="E728" s="62"/>
      <c r="F728" s="75"/>
    </row>
    <row r="729" spans="2:6">
      <c r="B729" s="60"/>
      <c r="E729" s="62"/>
      <c r="F729" s="75"/>
    </row>
    <row r="730" spans="2:6">
      <c r="B730" s="63"/>
      <c r="E730" s="62"/>
      <c r="F730" s="75"/>
    </row>
    <row r="731" spans="2:6">
      <c r="B731" s="63"/>
      <c r="E731" s="62"/>
      <c r="F731" s="75"/>
    </row>
    <row r="732" spans="2:6">
      <c r="B732" s="63"/>
      <c r="E732" s="62"/>
      <c r="F732" s="75"/>
    </row>
    <row r="733" spans="2:6">
      <c r="B733" s="66"/>
      <c r="E733" s="62"/>
      <c r="F733" s="67"/>
    </row>
    <row r="734" spans="2:6">
      <c r="B734" s="66"/>
      <c r="E734" s="62"/>
      <c r="F734" s="67"/>
    </row>
    <row r="735" spans="2:6">
      <c r="B735" s="74"/>
      <c r="E735" s="62"/>
      <c r="F735" s="67"/>
    </row>
    <row r="736" spans="2:6">
      <c r="B736" s="60"/>
      <c r="E736" s="62"/>
      <c r="F736" s="72"/>
    </row>
    <row r="737" spans="2:6">
      <c r="B737" s="60"/>
      <c r="E737" s="62"/>
      <c r="F737" s="72"/>
    </row>
    <row r="738" spans="2:6">
      <c r="B738" s="66"/>
      <c r="E738" s="62"/>
      <c r="F738" s="67"/>
    </row>
    <row r="739" spans="2:6">
      <c r="B739" s="66"/>
      <c r="E739" s="62"/>
      <c r="F739" s="67"/>
    </row>
    <row r="740" spans="2:6">
      <c r="B740" s="74"/>
      <c r="D740" s="43"/>
      <c r="E740" s="657"/>
      <c r="F740" s="43"/>
    </row>
    <row r="741" spans="2:6">
      <c r="B741" s="60"/>
      <c r="E741" s="62"/>
      <c r="F741" s="72"/>
    </row>
    <row r="742" spans="2:6">
      <c r="B742" s="60"/>
      <c r="E742" s="62"/>
      <c r="F742" s="72"/>
    </row>
    <row r="743" spans="2:6">
      <c r="B743" s="66"/>
      <c r="E743" s="62"/>
      <c r="F743" s="67"/>
    </row>
    <row r="744" spans="2:6">
      <c r="B744" s="66"/>
      <c r="E744" s="62"/>
      <c r="F744" s="67"/>
    </row>
    <row r="745" spans="2:6">
      <c r="B745" s="74"/>
      <c r="D745" s="43"/>
      <c r="E745" s="657"/>
      <c r="F745" s="43"/>
    </row>
    <row r="746" spans="2:6">
      <c r="B746" s="60"/>
      <c r="E746" s="62"/>
      <c r="F746" s="72"/>
    </row>
    <row r="747" spans="2:6">
      <c r="B747" s="60"/>
      <c r="E747" s="62"/>
      <c r="F747" s="72"/>
    </row>
    <row r="748" spans="2:6">
      <c r="B748" s="66"/>
      <c r="E748" s="62"/>
      <c r="F748" s="67"/>
    </row>
    <row r="749" spans="2:6">
      <c r="B749" s="66"/>
      <c r="E749" s="62"/>
      <c r="F749" s="67"/>
    </row>
    <row r="750" spans="2:6">
      <c r="B750" s="81"/>
      <c r="E750" s="62"/>
      <c r="F750" s="67"/>
    </row>
    <row r="751" spans="2:6">
      <c r="B751" s="60"/>
      <c r="E751" s="62"/>
      <c r="F751" s="67"/>
    </row>
    <row r="752" spans="2:6">
      <c r="B752" s="60"/>
      <c r="E752" s="62"/>
      <c r="F752" s="67"/>
    </row>
    <row r="753" spans="2:6">
      <c r="B753" s="60"/>
      <c r="E753" s="62"/>
      <c r="F753" s="67"/>
    </row>
    <row r="754" spans="2:6">
      <c r="B754" s="60"/>
      <c r="E754" s="62"/>
      <c r="F754" s="67"/>
    </row>
    <row r="755" spans="2:6">
      <c r="B755" s="60"/>
      <c r="E755" s="62"/>
      <c r="F755" s="67"/>
    </row>
    <row r="756" spans="2:6">
      <c r="B756" s="60"/>
      <c r="E756" s="62"/>
      <c r="F756" s="67"/>
    </row>
    <row r="757" spans="2:6">
      <c r="B757" s="60"/>
      <c r="E757" s="62"/>
      <c r="F757" s="67"/>
    </row>
    <row r="758" spans="2:6">
      <c r="B758" s="66"/>
      <c r="E758" s="62"/>
      <c r="F758" s="67"/>
    </row>
    <row r="759" spans="2:6">
      <c r="B759" s="66"/>
      <c r="E759" s="62"/>
      <c r="F759" s="67"/>
    </row>
    <row r="760" spans="2:6">
      <c r="B760" s="60"/>
      <c r="E760" s="62"/>
      <c r="F760" s="67"/>
    </row>
    <row r="761" spans="2:6">
      <c r="B761" s="74"/>
      <c r="E761" s="62"/>
      <c r="F761" s="67"/>
    </row>
    <row r="762" spans="2:6">
      <c r="B762" s="60"/>
      <c r="E762" s="62"/>
      <c r="F762" s="72"/>
    </row>
    <row r="763" spans="2:6">
      <c r="B763" s="60"/>
      <c r="E763" s="62"/>
      <c r="F763" s="72"/>
    </row>
    <row r="764" spans="2:6">
      <c r="B764" s="66"/>
      <c r="E764" s="62"/>
      <c r="F764" s="67"/>
    </row>
    <row r="765" spans="2:6">
      <c r="B765" s="66"/>
      <c r="E765" s="62"/>
      <c r="F765" s="67"/>
    </row>
    <row r="766" spans="2:6">
      <c r="B766" s="90"/>
      <c r="E766" s="62"/>
      <c r="F766" s="67"/>
    </row>
    <row r="767" spans="2:6">
      <c r="B767" s="60"/>
      <c r="E767" s="62"/>
      <c r="F767" s="67"/>
    </row>
    <row r="768" spans="2:6">
      <c r="B768" s="60"/>
      <c r="E768" s="62"/>
      <c r="F768" s="72"/>
    </row>
    <row r="769" spans="2:6">
      <c r="B769" s="60"/>
      <c r="E769" s="62"/>
      <c r="F769" s="67"/>
    </row>
    <row r="770" spans="2:6">
      <c r="B770" s="66"/>
      <c r="E770" s="62"/>
      <c r="F770" s="67"/>
    </row>
    <row r="771" spans="2:6">
      <c r="B771" s="66"/>
      <c r="E771" s="62"/>
      <c r="F771" s="67"/>
    </row>
    <row r="772" spans="2:6">
      <c r="B772" s="74"/>
      <c r="E772" s="62"/>
      <c r="F772" s="67"/>
    </row>
    <row r="773" spans="2:6">
      <c r="B773" s="60"/>
      <c r="E773" s="62"/>
      <c r="F773" s="67"/>
    </row>
    <row r="774" spans="2:6">
      <c r="B774" s="60"/>
      <c r="E774" s="62"/>
      <c r="F774" s="72"/>
    </row>
    <row r="775" spans="2:6">
      <c r="B775" s="66"/>
      <c r="E775" s="62"/>
      <c r="F775" s="67"/>
    </row>
    <row r="776" spans="2:6">
      <c r="B776" s="66"/>
      <c r="E776" s="62"/>
      <c r="F776" s="67"/>
    </row>
    <row r="777" spans="2:6">
      <c r="B777" s="60"/>
      <c r="E777" s="62"/>
      <c r="F777" s="67"/>
    </row>
    <row r="778" spans="2:6">
      <c r="B778" s="60"/>
      <c r="E778" s="62"/>
      <c r="F778" s="67"/>
    </row>
    <row r="779" spans="2:6">
      <c r="B779" s="66"/>
      <c r="E779" s="62"/>
      <c r="F779" s="67"/>
    </row>
    <row r="780" spans="2:6">
      <c r="B780" s="66"/>
      <c r="E780" s="62"/>
      <c r="F780" s="67"/>
    </row>
    <row r="781" spans="2:6">
      <c r="B781" s="66"/>
      <c r="E781" s="62"/>
      <c r="F781" s="67"/>
    </row>
    <row r="782" spans="2:6">
      <c r="B782" s="81"/>
      <c r="E782" s="62"/>
      <c r="F782" s="67"/>
    </row>
    <row r="783" spans="2:6">
      <c r="B783" s="60"/>
      <c r="E783" s="62"/>
      <c r="F783" s="67"/>
    </row>
    <row r="784" spans="2:6">
      <c r="B784" s="74"/>
      <c r="E784" s="62"/>
      <c r="F784" s="67"/>
    </row>
    <row r="785" spans="2:6">
      <c r="B785" s="60"/>
      <c r="E785" s="62"/>
      <c r="F785" s="67"/>
    </row>
    <row r="786" spans="2:6">
      <c r="B786" s="60"/>
      <c r="E786" s="62"/>
      <c r="F786" s="67"/>
    </row>
    <row r="787" spans="2:6">
      <c r="B787" s="60"/>
      <c r="E787" s="62"/>
      <c r="F787" s="67"/>
    </row>
    <row r="788" spans="2:6">
      <c r="B788" s="66"/>
      <c r="E788" s="62"/>
      <c r="F788" s="67"/>
    </row>
    <row r="789" spans="2:6">
      <c r="B789" s="66"/>
      <c r="E789" s="62"/>
      <c r="F789" s="67"/>
    </row>
    <row r="790" spans="2:6">
      <c r="B790" s="74"/>
      <c r="E790" s="62"/>
      <c r="F790" s="67"/>
    </row>
    <row r="791" spans="2:6">
      <c r="B791" s="60"/>
      <c r="E791" s="62"/>
      <c r="F791" s="67"/>
    </row>
    <row r="792" spans="2:6">
      <c r="B792" s="60"/>
      <c r="E792" s="62"/>
      <c r="F792" s="67"/>
    </row>
    <row r="793" spans="2:6">
      <c r="B793" s="60"/>
      <c r="E793" s="62"/>
      <c r="F793" s="67"/>
    </row>
    <row r="794" spans="2:6">
      <c r="B794" s="66"/>
      <c r="E794" s="62"/>
      <c r="F794" s="67"/>
    </row>
    <row r="795" spans="2:6">
      <c r="B795" s="66"/>
      <c r="E795" s="62"/>
      <c r="F795" s="67"/>
    </row>
    <row r="796" spans="2:6">
      <c r="B796" s="74"/>
      <c r="E796" s="62"/>
      <c r="F796" s="67"/>
    </row>
    <row r="797" spans="2:6">
      <c r="B797" s="60"/>
      <c r="E797" s="62"/>
      <c r="F797" s="67"/>
    </row>
    <row r="798" spans="2:6">
      <c r="B798" s="60"/>
      <c r="E798" s="62"/>
      <c r="F798" s="67"/>
    </row>
    <row r="799" spans="2:6">
      <c r="B799" s="60"/>
      <c r="E799" s="62"/>
      <c r="F799" s="67"/>
    </row>
    <row r="800" spans="2:6">
      <c r="B800" s="66"/>
      <c r="E800" s="62"/>
      <c r="F800" s="67"/>
    </row>
    <row r="801" spans="2:6">
      <c r="B801" s="66"/>
      <c r="E801" s="62"/>
      <c r="F801" s="67"/>
    </row>
    <row r="802" spans="2:6">
      <c r="B802" s="24"/>
      <c r="D802" s="43"/>
      <c r="E802" s="62"/>
      <c r="F802" s="73"/>
    </row>
    <row r="803" spans="2:6">
      <c r="B803" s="60"/>
      <c r="D803" s="43"/>
      <c r="E803" s="62"/>
      <c r="F803" s="63"/>
    </row>
    <row r="804" spans="2:6">
      <c r="B804" s="81"/>
      <c r="D804" s="43"/>
      <c r="E804" s="62"/>
      <c r="F804" s="71"/>
    </row>
    <row r="805" spans="2:6">
      <c r="B805" s="60"/>
      <c r="E805" s="62"/>
      <c r="F805" s="63"/>
    </row>
    <row r="806" spans="2:6">
      <c r="B806" s="60"/>
      <c r="E806" s="62"/>
      <c r="F806" s="63"/>
    </row>
    <row r="807" spans="2:6">
      <c r="B807" s="60"/>
      <c r="E807" s="62"/>
      <c r="F807" s="63"/>
    </row>
    <row r="808" spans="2:6">
      <c r="B808" s="60"/>
      <c r="E808" s="62"/>
      <c r="F808" s="63"/>
    </row>
    <row r="809" spans="2:6">
      <c r="B809" s="60"/>
      <c r="E809" s="62"/>
      <c r="F809" s="63"/>
    </row>
    <row r="810" spans="2:6">
      <c r="B810" s="60"/>
      <c r="E810" s="62"/>
      <c r="F810" s="63"/>
    </row>
    <row r="811" spans="2:6">
      <c r="B811" s="60"/>
      <c r="E811" s="62"/>
      <c r="F811" s="63"/>
    </row>
    <row r="812" spans="2:6">
      <c r="B812" s="60"/>
      <c r="E812" s="62"/>
      <c r="F812" s="63"/>
    </row>
    <row r="813" spans="2:6">
      <c r="B813" s="60"/>
      <c r="E813" s="62"/>
      <c r="F813" s="63"/>
    </row>
    <row r="814" spans="2:6">
      <c r="B814" s="60"/>
      <c r="E814" s="62"/>
      <c r="F814" s="63"/>
    </row>
    <row r="815" spans="2:6">
      <c r="B815" s="60"/>
      <c r="E815" s="62"/>
      <c r="F815" s="63"/>
    </row>
    <row r="816" spans="2:6">
      <c r="B816" s="60"/>
      <c r="E816" s="62"/>
      <c r="F816" s="63"/>
    </row>
    <row r="817" spans="2:6">
      <c r="B817" s="60"/>
      <c r="E817" s="62"/>
      <c r="F817" s="63"/>
    </row>
    <row r="818" spans="2:6">
      <c r="B818" s="60"/>
      <c r="E818" s="62"/>
      <c r="F818" s="63"/>
    </row>
    <row r="819" spans="2:6">
      <c r="B819" s="60"/>
      <c r="E819" s="62"/>
      <c r="F819" s="63"/>
    </row>
    <row r="820" spans="2:6">
      <c r="B820" s="60"/>
      <c r="E820" s="62"/>
      <c r="F820" s="63"/>
    </row>
    <row r="821" spans="2:6">
      <c r="B821" s="60"/>
      <c r="E821" s="62"/>
      <c r="F821" s="63"/>
    </row>
    <row r="822" spans="2:6">
      <c r="B822" s="60"/>
      <c r="E822" s="62"/>
      <c r="F822" s="63"/>
    </row>
    <row r="823" spans="2:6">
      <c r="B823" s="60"/>
      <c r="E823" s="62"/>
      <c r="F823" s="63"/>
    </row>
    <row r="824" spans="2:6">
      <c r="B824" s="60"/>
      <c r="E824" s="62"/>
      <c r="F824" s="63"/>
    </row>
    <row r="825" spans="2:6">
      <c r="B825" s="60"/>
      <c r="E825" s="62"/>
      <c r="F825" s="63"/>
    </row>
    <row r="826" spans="2:6">
      <c r="B826" s="60"/>
      <c r="E826" s="62"/>
      <c r="F826" s="63"/>
    </row>
    <row r="827" spans="2:6">
      <c r="B827" s="60"/>
      <c r="E827" s="62"/>
      <c r="F827" s="63"/>
    </row>
    <row r="828" spans="2:6">
      <c r="B828" s="60"/>
      <c r="E828" s="62"/>
      <c r="F828" s="63"/>
    </row>
    <row r="829" spans="2:6">
      <c r="B829" s="60"/>
      <c r="E829" s="62"/>
      <c r="F829" s="63"/>
    </row>
    <row r="830" spans="2:6">
      <c r="B830" s="60"/>
      <c r="E830" s="62"/>
      <c r="F830" s="63"/>
    </row>
    <row r="831" spans="2:6">
      <c r="B831" s="60"/>
      <c r="E831" s="62"/>
      <c r="F831" s="63"/>
    </row>
    <row r="832" spans="2:6">
      <c r="B832" s="60"/>
      <c r="E832" s="62"/>
      <c r="F832" s="63"/>
    </row>
    <row r="833" spans="2:6">
      <c r="B833" s="60"/>
      <c r="E833" s="62"/>
      <c r="F833" s="63"/>
    </row>
    <row r="834" spans="2:6">
      <c r="B834" s="60"/>
      <c r="E834" s="62"/>
      <c r="F834" s="63"/>
    </row>
    <row r="835" spans="2:6">
      <c r="B835" s="60"/>
      <c r="E835" s="62"/>
      <c r="F835" s="63"/>
    </row>
    <row r="836" spans="2:6">
      <c r="B836" s="60"/>
      <c r="E836" s="62"/>
      <c r="F836" s="63"/>
    </row>
    <row r="837" spans="2:6">
      <c r="B837" s="60"/>
      <c r="E837" s="62"/>
      <c r="F837" s="63"/>
    </row>
    <row r="838" spans="2:6">
      <c r="B838" s="60"/>
      <c r="E838" s="62"/>
      <c r="F838" s="63"/>
    </row>
    <row r="839" spans="2:6">
      <c r="B839" s="60"/>
      <c r="E839" s="62"/>
      <c r="F839" s="63"/>
    </row>
    <row r="840" spans="2:6">
      <c r="B840" s="60"/>
      <c r="E840" s="62"/>
      <c r="F840" s="63"/>
    </row>
    <row r="841" spans="2:6">
      <c r="B841" s="60"/>
      <c r="E841" s="62"/>
      <c r="F841" s="63"/>
    </row>
    <row r="842" spans="2:6">
      <c r="B842" s="60"/>
      <c r="E842" s="62"/>
      <c r="F842" s="63"/>
    </row>
    <row r="843" spans="2:6">
      <c r="B843" s="60"/>
      <c r="E843" s="62"/>
      <c r="F843" s="63"/>
    </row>
    <row r="844" spans="2:6">
      <c r="B844" s="60"/>
      <c r="E844" s="62"/>
      <c r="F844" s="63"/>
    </row>
    <row r="845" spans="2:6">
      <c r="B845" s="60"/>
      <c r="E845" s="62"/>
      <c r="F845" s="63"/>
    </row>
    <row r="846" spans="2:6">
      <c r="B846" s="60"/>
      <c r="E846" s="62"/>
      <c r="F846" s="63"/>
    </row>
    <row r="847" spans="2:6">
      <c r="B847" s="60"/>
      <c r="E847" s="62"/>
      <c r="F847" s="63"/>
    </row>
    <row r="848" spans="2:6">
      <c r="B848" s="60"/>
      <c r="E848" s="62"/>
      <c r="F848" s="63"/>
    </row>
    <row r="849" spans="2:6">
      <c r="B849" s="60"/>
      <c r="E849" s="62"/>
      <c r="F849" s="63"/>
    </row>
    <row r="850" spans="2:6">
      <c r="B850" s="60"/>
      <c r="E850" s="62"/>
      <c r="F850" s="63"/>
    </row>
    <row r="851" spans="2:6">
      <c r="B851" s="60"/>
      <c r="E851" s="62"/>
      <c r="F851" s="63"/>
    </row>
    <row r="852" spans="2:6">
      <c r="B852" s="60"/>
      <c r="E852" s="62"/>
      <c r="F852" s="63"/>
    </row>
    <row r="853" spans="2:6">
      <c r="B853" s="60"/>
      <c r="E853" s="62"/>
      <c r="F853" s="63"/>
    </row>
    <row r="854" spans="2:6">
      <c r="B854" s="60"/>
      <c r="E854" s="62"/>
      <c r="F854" s="63"/>
    </row>
    <row r="855" spans="2:6">
      <c r="B855" s="60"/>
      <c r="E855" s="62"/>
      <c r="F855" s="63"/>
    </row>
    <row r="856" spans="2:6">
      <c r="B856" s="60"/>
      <c r="E856" s="62"/>
      <c r="F856" s="63"/>
    </row>
    <row r="857" spans="2:6">
      <c r="B857" s="60"/>
      <c r="E857" s="62"/>
      <c r="F857" s="63"/>
    </row>
    <row r="858" spans="2:6">
      <c r="B858" s="60"/>
      <c r="E858" s="62"/>
      <c r="F858" s="63"/>
    </row>
    <row r="859" spans="2:6">
      <c r="B859" s="60"/>
      <c r="E859" s="62"/>
      <c r="F859" s="63"/>
    </row>
    <row r="860" spans="2:6">
      <c r="B860" s="60"/>
      <c r="E860" s="62"/>
      <c r="F860" s="63"/>
    </row>
    <row r="861" spans="2:6">
      <c r="B861" s="60"/>
      <c r="E861" s="62"/>
      <c r="F861" s="63"/>
    </row>
    <row r="862" spans="2:6">
      <c r="B862" s="60"/>
      <c r="E862" s="62"/>
      <c r="F862" s="63"/>
    </row>
    <row r="863" spans="2:6">
      <c r="B863" s="60"/>
      <c r="E863" s="62"/>
      <c r="F863" s="63"/>
    </row>
    <row r="864" spans="2:6">
      <c r="B864" s="60"/>
      <c r="E864" s="62"/>
      <c r="F864" s="63"/>
    </row>
    <row r="865" spans="2:6">
      <c r="B865" s="60"/>
      <c r="E865" s="62"/>
      <c r="F865" s="63"/>
    </row>
    <row r="866" spans="2:6">
      <c r="B866" s="60"/>
      <c r="E866" s="62"/>
      <c r="F866" s="63"/>
    </row>
    <row r="867" spans="2:6">
      <c r="B867" s="91"/>
      <c r="E867" s="62"/>
      <c r="F867" s="63"/>
    </row>
    <row r="868" spans="2:6">
      <c r="B868" s="60"/>
      <c r="E868" s="62"/>
      <c r="F868" s="63"/>
    </row>
    <row r="869" spans="2:6">
      <c r="B869" s="60"/>
      <c r="E869" s="62"/>
      <c r="F869" s="63"/>
    </row>
    <row r="870" spans="2:6">
      <c r="B870" s="60"/>
      <c r="E870" s="62"/>
      <c r="F870" s="63"/>
    </row>
    <row r="871" spans="2:6">
      <c r="B871" s="60"/>
      <c r="E871" s="62"/>
      <c r="F871" s="63"/>
    </row>
    <row r="872" spans="2:6">
      <c r="B872" s="60"/>
      <c r="E872" s="62"/>
      <c r="F872" s="63"/>
    </row>
    <row r="873" spans="2:6">
      <c r="B873" s="60"/>
      <c r="E873" s="62"/>
      <c r="F873" s="63"/>
    </row>
    <row r="874" spans="2:6">
      <c r="B874" s="60"/>
      <c r="E874" s="62"/>
      <c r="F874" s="63"/>
    </row>
    <row r="875" spans="2:6">
      <c r="B875" s="60"/>
      <c r="E875" s="62"/>
      <c r="F875" s="63"/>
    </row>
    <row r="876" spans="2:6">
      <c r="B876" s="60"/>
      <c r="E876" s="62"/>
      <c r="F876" s="63"/>
    </row>
    <row r="877" spans="2:6">
      <c r="B877" s="60"/>
      <c r="E877" s="62"/>
      <c r="F877" s="63"/>
    </row>
    <row r="878" spans="2:6">
      <c r="B878" s="60"/>
      <c r="E878" s="62"/>
      <c r="F878" s="63"/>
    </row>
    <row r="879" spans="2:6">
      <c r="B879" s="60"/>
      <c r="E879" s="62"/>
      <c r="F879" s="63"/>
    </row>
    <row r="880" spans="2:6">
      <c r="B880" s="60"/>
      <c r="E880" s="62"/>
      <c r="F880" s="63"/>
    </row>
    <row r="881" spans="2:6">
      <c r="B881" s="60"/>
      <c r="E881" s="62"/>
      <c r="F881" s="63"/>
    </row>
    <row r="882" spans="2:6">
      <c r="B882" s="60"/>
      <c r="E882" s="62"/>
      <c r="F882" s="63"/>
    </row>
    <row r="883" spans="2:6">
      <c r="B883" s="60"/>
      <c r="E883" s="62"/>
      <c r="F883" s="63"/>
    </row>
    <row r="884" spans="2:6">
      <c r="B884" s="60"/>
      <c r="E884" s="62"/>
      <c r="F884" s="63"/>
    </row>
    <row r="885" spans="2:6">
      <c r="B885" s="60"/>
      <c r="E885" s="62"/>
      <c r="F885" s="63"/>
    </row>
    <row r="886" spans="2:6">
      <c r="B886" s="60"/>
      <c r="E886" s="62"/>
      <c r="F886" s="63"/>
    </row>
    <row r="887" spans="2:6">
      <c r="B887" s="60"/>
      <c r="E887" s="62"/>
      <c r="F887" s="63"/>
    </row>
    <row r="888" spans="2:6">
      <c r="B888" s="60"/>
      <c r="E888" s="62"/>
      <c r="F888" s="63"/>
    </row>
    <row r="889" spans="2:6">
      <c r="B889" s="60"/>
      <c r="E889" s="62"/>
      <c r="F889" s="63"/>
    </row>
    <row r="890" spans="2:6">
      <c r="B890" s="60"/>
      <c r="E890" s="62"/>
      <c r="F890" s="63"/>
    </row>
    <row r="891" spans="2:6">
      <c r="B891" s="60"/>
      <c r="E891" s="62"/>
      <c r="F891" s="63"/>
    </row>
    <row r="892" spans="2:6">
      <c r="B892" s="60"/>
      <c r="E892" s="62"/>
      <c r="F892" s="63"/>
    </row>
    <row r="893" spans="2:6">
      <c r="B893" s="60"/>
      <c r="E893" s="62"/>
      <c r="F893" s="63"/>
    </row>
    <row r="894" spans="2:6">
      <c r="B894" s="60"/>
      <c r="E894" s="62"/>
      <c r="F894" s="63"/>
    </row>
    <row r="895" spans="2:6">
      <c r="B895" s="60"/>
      <c r="E895" s="62"/>
      <c r="F895" s="63"/>
    </row>
    <row r="896" spans="2:6">
      <c r="B896" s="60"/>
      <c r="E896" s="62"/>
      <c r="F896" s="63"/>
    </row>
    <row r="897" spans="2:6">
      <c r="B897" s="60"/>
      <c r="E897" s="62"/>
      <c r="F897" s="63"/>
    </row>
    <row r="898" spans="2:6">
      <c r="B898" s="60"/>
      <c r="E898" s="62"/>
      <c r="F898" s="63"/>
    </row>
    <row r="899" spans="2:6">
      <c r="B899" s="60"/>
      <c r="E899" s="62"/>
      <c r="F899" s="63"/>
    </row>
    <row r="900" spans="2:6">
      <c r="B900" s="60"/>
      <c r="E900" s="62"/>
      <c r="F900" s="63"/>
    </row>
    <row r="901" spans="2:6">
      <c r="B901" s="60"/>
      <c r="E901" s="62"/>
      <c r="F901" s="63"/>
    </row>
    <row r="902" spans="2:6">
      <c r="B902" s="60"/>
      <c r="E902" s="62"/>
      <c r="F902" s="63"/>
    </row>
    <row r="903" spans="2:6">
      <c r="B903" s="60"/>
      <c r="E903" s="62"/>
      <c r="F903" s="63"/>
    </row>
    <row r="904" spans="2:6">
      <c r="B904" s="60"/>
      <c r="E904" s="62"/>
      <c r="F904" s="63"/>
    </row>
    <row r="905" spans="2:6">
      <c r="B905" s="60"/>
      <c r="E905" s="62"/>
      <c r="F905" s="63"/>
    </row>
    <row r="906" spans="2:6">
      <c r="B906" s="60"/>
      <c r="E906" s="62"/>
      <c r="F906" s="63"/>
    </row>
    <row r="907" spans="2:6">
      <c r="B907" s="60"/>
      <c r="E907" s="62"/>
      <c r="F907" s="63"/>
    </row>
    <row r="908" spans="2:6">
      <c r="B908" s="60"/>
      <c r="E908" s="62"/>
      <c r="F908" s="63"/>
    </row>
    <row r="909" spans="2:6">
      <c r="B909" s="60"/>
      <c r="E909" s="62"/>
      <c r="F909" s="63"/>
    </row>
    <row r="910" spans="2:6">
      <c r="B910" s="60"/>
      <c r="E910" s="62"/>
      <c r="F910" s="63"/>
    </row>
    <row r="911" spans="2:6">
      <c r="B911" s="60"/>
      <c r="E911" s="62"/>
      <c r="F911" s="63"/>
    </row>
    <row r="912" spans="2:6">
      <c r="B912" s="60"/>
      <c r="E912" s="62"/>
      <c r="F912" s="63"/>
    </row>
    <row r="913" spans="1:6">
      <c r="B913" s="60"/>
      <c r="E913" s="62"/>
      <c r="F913" s="63"/>
    </row>
    <row r="914" spans="1:6">
      <c r="B914" s="60"/>
      <c r="E914" s="62"/>
      <c r="F914" s="63"/>
    </row>
    <row r="915" spans="1:6">
      <c r="B915" s="60"/>
      <c r="E915" s="62"/>
      <c r="F915" s="63"/>
    </row>
    <row r="916" spans="1:6">
      <c r="B916" s="60"/>
      <c r="E916" s="62"/>
      <c r="F916" s="63"/>
    </row>
    <row r="917" spans="1:6">
      <c r="B917" s="60"/>
      <c r="E917" s="62"/>
      <c r="F917" s="63"/>
    </row>
    <row r="918" spans="1:6">
      <c r="B918" s="60"/>
      <c r="E918" s="62"/>
      <c r="F918" s="63"/>
    </row>
    <row r="919" spans="1:6">
      <c r="B919" s="60"/>
      <c r="E919" s="62"/>
      <c r="F919" s="63"/>
    </row>
    <row r="920" spans="1:6">
      <c r="B920" s="60"/>
      <c r="E920" s="62"/>
      <c r="F920" s="63"/>
    </row>
    <row r="921" spans="1:6">
      <c r="B921" s="81"/>
      <c r="E921" s="62"/>
      <c r="F921" s="63"/>
    </row>
    <row r="922" spans="1:6">
      <c r="E922" s="62"/>
      <c r="F922" s="63"/>
    </row>
    <row r="923" spans="1:6">
      <c r="B923" s="81"/>
      <c r="E923" s="62"/>
      <c r="F923" s="63"/>
    </row>
    <row r="924" spans="1:6">
      <c r="B924" s="81"/>
      <c r="E924" s="62"/>
      <c r="F924" s="63"/>
    </row>
    <row r="925" spans="1:6">
      <c r="A925" s="78"/>
      <c r="B925" s="60"/>
      <c r="E925" s="62"/>
      <c r="F925" s="63"/>
    </row>
    <row r="926" spans="1:6">
      <c r="A926" s="78"/>
      <c r="B926" s="60"/>
      <c r="E926" s="62"/>
      <c r="F926" s="63"/>
    </row>
    <row r="927" spans="1:6">
      <c r="B927" s="60"/>
      <c r="E927" s="62"/>
      <c r="F927" s="63"/>
    </row>
    <row r="928" spans="1:6">
      <c r="B928" s="66"/>
      <c r="E928" s="62"/>
      <c r="F928" s="67"/>
    </row>
    <row r="929" spans="2:6">
      <c r="B929" s="66"/>
      <c r="E929" s="62"/>
      <c r="F929" s="67"/>
    </row>
    <row r="930" spans="2:6">
      <c r="B930" s="81"/>
      <c r="E930" s="62"/>
      <c r="F930" s="63"/>
    </row>
    <row r="931" spans="2:6">
      <c r="B931" s="60"/>
      <c r="E931" s="62"/>
      <c r="F931" s="63"/>
    </row>
    <row r="932" spans="2:6">
      <c r="B932" s="60"/>
      <c r="E932" s="62"/>
      <c r="F932" s="63"/>
    </row>
    <row r="933" spans="2:6">
      <c r="B933" s="75"/>
      <c r="E933" s="62"/>
      <c r="F933" s="63"/>
    </row>
    <row r="934" spans="2:6">
      <c r="B934" s="60"/>
      <c r="E934" s="62"/>
      <c r="F934" s="63"/>
    </row>
    <row r="935" spans="2:6">
      <c r="B935" s="60"/>
      <c r="E935" s="62"/>
      <c r="F935" s="63"/>
    </row>
    <row r="936" spans="2:6">
      <c r="B936" s="66"/>
      <c r="E936" s="62"/>
      <c r="F936" s="67"/>
    </row>
    <row r="937" spans="2:6">
      <c r="B937" s="66"/>
      <c r="E937" s="62"/>
      <c r="F937" s="67"/>
    </row>
    <row r="938" spans="2:6">
      <c r="B938" s="81"/>
      <c r="E938" s="62"/>
      <c r="F938" s="67"/>
    </row>
    <row r="939" spans="2:6">
      <c r="B939" s="60"/>
      <c r="E939" s="62"/>
      <c r="F939" s="67"/>
    </row>
    <row r="940" spans="2:6">
      <c r="B940" s="60"/>
      <c r="E940" s="62"/>
      <c r="F940" s="67"/>
    </row>
    <row r="941" spans="2:6">
      <c r="B941" s="60"/>
      <c r="E941" s="62"/>
      <c r="F941" s="67"/>
    </row>
    <row r="942" spans="2:6">
      <c r="B942" s="66"/>
      <c r="E942" s="62"/>
      <c r="F942" s="67"/>
    </row>
    <row r="943" spans="2:6">
      <c r="B943" s="66"/>
      <c r="E943" s="62"/>
      <c r="F943" s="67"/>
    </row>
    <row r="944" spans="2:6">
      <c r="B944" s="81"/>
      <c r="E944" s="62"/>
      <c r="F944" s="63"/>
    </row>
    <row r="945" spans="2:6">
      <c r="B945" s="60"/>
      <c r="E945" s="62"/>
      <c r="F945" s="63"/>
    </row>
    <row r="946" spans="2:6">
      <c r="B946" s="60"/>
      <c r="E946" s="62"/>
      <c r="F946" s="63"/>
    </row>
    <row r="947" spans="2:6">
      <c r="B947" s="66"/>
      <c r="E947" s="62"/>
      <c r="F947" s="67"/>
    </row>
    <row r="948" spans="2:6">
      <c r="B948" s="66"/>
      <c r="E948" s="62"/>
      <c r="F948" s="67"/>
    </row>
    <row r="949" spans="2:6">
      <c r="B949" s="81"/>
      <c r="E949" s="62"/>
      <c r="F949" s="67"/>
    </row>
    <row r="950" spans="2:6">
      <c r="B950" s="60"/>
      <c r="E950" s="62"/>
      <c r="F950" s="67"/>
    </row>
    <row r="951" spans="2:6">
      <c r="B951" s="60"/>
      <c r="E951" s="62"/>
      <c r="F951" s="67"/>
    </row>
    <row r="952" spans="2:6">
      <c r="B952" s="60"/>
      <c r="E952" s="62"/>
      <c r="F952" s="67"/>
    </row>
    <row r="953" spans="2:6">
      <c r="B953" s="66"/>
      <c r="E953" s="62"/>
      <c r="F953" s="67"/>
    </row>
    <row r="954" spans="2:6">
      <c r="B954" s="66"/>
      <c r="E954" s="62"/>
      <c r="F954" s="67"/>
    </row>
    <row r="955" spans="2:6">
      <c r="B955" s="81"/>
      <c r="E955" s="62"/>
      <c r="F955" s="67"/>
    </row>
    <row r="956" spans="2:6">
      <c r="B956" s="81"/>
      <c r="E956" s="62"/>
      <c r="F956" s="67"/>
    </row>
    <row r="957" spans="2:6">
      <c r="B957" s="60"/>
      <c r="E957" s="62"/>
      <c r="F957" s="67"/>
    </row>
    <row r="958" spans="2:6">
      <c r="B958" s="60"/>
      <c r="E958" s="62"/>
      <c r="F958" s="67"/>
    </row>
    <row r="959" spans="2:6">
      <c r="B959" s="81"/>
      <c r="E959" s="62"/>
      <c r="F959" s="67"/>
    </row>
    <row r="960" spans="2:6">
      <c r="B960" s="60"/>
      <c r="E960" s="62"/>
      <c r="F960" s="43"/>
    </row>
    <row r="961" spans="1:6">
      <c r="B961" s="60"/>
      <c r="E961" s="62"/>
      <c r="F961" s="43"/>
    </row>
    <row r="962" spans="1:6">
      <c r="B962" s="60"/>
      <c r="E962" s="62"/>
      <c r="F962" s="43"/>
    </row>
    <row r="963" spans="1:6">
      <c r="B963" s="60"/>
      <c r="E963" s="62"/>
      <c r="F963" s="43"/>
    </row>
    <row r="964" spans="1:6">
      <c r="B964" s="60"/>
      <c r="E964" s="62"/>
      <c r="F964" s="43"/>
    </row>
    <row r="965" spans="1:6">
      <c r="B965" s="60"/>
      <c r="D965" s="43"/>
      <c r="E965" s="657"/>
      <c r="F965" s="43"/>
    </row>
    <row r="966" spans="1:6">
      <c r="B966" s="66"/>
      <c r="E966" s="62"/>
      <c r="F966" s="67"/>
    </row>
    <row r="967" spans="1:6">
      <c r="B967" s="66"/>
      <c r="E967" s="62"/>
      <c r="F967" s="67"/>
    </row>
    <row r="968" spans="1:6">
      <c r="B968" s="81"/>
      <c r="E968" s="62"/>
      <c r="F968" s="43"/>
    </row>
    <row r="969" spans="1:6">
      <c r="B969" s="60"/>
      <c r="E969" s="62"/>
      <c r="F969" s="43"/>
    </row>
    <row r="970" spans="1:6">
      <c r="B970" s="60"/>
      <c r="E970" s="62"/>
      <c r="F970" s="43"/>
    </row>
    <row r="971" spans="1:6">
      <c r="B971" s="60"/>
      <c r="E971" s="62"/>
      <c r="F971" s="43"/>
    </row>
    <row r="972" spans="1:6">
      <c r="B972" s="60"/>
      <c r="E972" s="62"/>
      <c r="F972" s="43"/>
    </row>
    <row r="973" spans="1:6">
      <c r="B973" s="60"/>
      <c r="E973" s="62"/>
      <c r="F973" s="43"/>
    </row>
    <row r="974" spans="1:6">
      <c r="B974" s="60"/>
      <c r="D974" s="43"/>
      <c r="E974" s="657"/>
      <c r="F974" s="43"/>
    </row>
    <row r="975" spans="1:6">
      <c r="B975" s="66"/>
      <c r="E975" s="62"/>
      <c r="F975" s="67"/>
    </row>
    <row r="976" spans="1:6">
      <c r="A976" s="78"/>
      <c r="B976" s="66"/>
      <c r="E976" s="62"/>
      <c r="F976" s="67"/>
    </row>
    <row r="977" spans="2:6">
      <c r="B977" s="81"/>
      <c r="E977" s="62"/>
      <c r="F977" s="43"/>
    </row>
    <row r="978" spans="2:6">
      <c r="B978" s="60"/>
      <c r="E978" s="62"/>
      <c r="F978" s="43"/>
    </row>
    <row r="979" spans="2:6">
      <c r="B979" s="60"/>
      <c r="E979" s="62"/>
      <c r="F979" s="43"/>
    </row>
    <row r="980" spans="2:6">
      <c r="B980" s="60"/>
      <c r="E980" s="62"/>
      <c r="F980" s="43"/>
    </row>
    <row r="981" spans="2:6">
      <c r="B981" s="60"/>
      <c r="E981" s="62"/>
      <c r="F981" s="43"/>
    </row>
    <row r="982" spans="2:6">
      <c r="B982" s="60"/>
      <c r="D982" s="43"/>
      <c r="E982" s="657"/>
      <c r="F982" s="43"/>
    </row>
    <row r="983" spans="2:6">
      <c r="B983" s="66"/>
      <c r="E983" s="62"/>
      <c r="F983" s="67"/>
    </row>
    <row r="984" spans="2:6">
      <c r="B984" s="66"/>
      <c r="E984" s="62"/>
      <c r="F984" s="67"/>
    </row>
    <row r="985" spans="2:6">
      <c r="B985" s="60"/>
      <c r="E985" s="62"/>
      <c r="F985" s="67"/>
    </row>
    <row r="986" spans="2:6">
      <c r="B986" s="60"/>
      <c r="E986" s="62"/>
      <c r="F986" s="67"/>
    </row>
    <row r="987" spans="2:6">
      <c r="B987" s="60"/>
      <c r="E987" s="62"/>
      <c r="F987" s="67"/>
    </row>
    <row r="988" spans="2:6">
      <c r="B988" s="66"/>
      <c r="E988" s="62"/>
      <c r="F988" s="67"/>
    </row>
    <row r="989" spans="2:6">
      <c r="B989" s="66"/>
      <c r="E989" s="62"/>
      <c r="F989" s="67"/>
    </row>
    <row r="990" spans="2:6">
      <c r="B990" s="81"/>
      <c r="E990" s="62"/>
      <c r="F990" s="67"/>
    </row>
    <row r="991" spans="2:6">
      <c r="B991" s="60"/>
      <c r="E991" s="62"/>
      <c r="F991" s="67"/>
    </row>
    <row r="992" spans="2:6">
      <c r="B992" s="60"/>
      <c r="E992" s="62"/>
      <c r="F992" s="67"/>
    </row>
    <row r="993" spans="2:6">
      <c r="B993" s="60"/>
      <c r="E993" s="62"/>
      <c r="F993" s="67"/>
    </row>
    <row r="994" spans="2:6">
      <c r="B994" s="66"/>
      <c r="E994" s="62"/>
      <c r="F994" s="67"/>
    </row>
    <row r="995" spans="2:6">
      <c r="B995" s="66"/>
      <c r="E995" s="62"/>
      <c r="F995" s="67"/>
    </row>
    <row r="996" spans="2:6">
      <c r="B996" s="81"/>
      <c r="E996" s="62"/>
      <c r="F996" s="67"/>
    </row>
    <row r="997" spans="2:6">
      <c r="B997" s="60"/>
      <c r="E997" s="62"/>
      <c r="F997" s="67"/>
    </row>
    <row r="998" spans="2:6">
      <c r="B998" s="60"/>
      <c r="E998" s="62"/>
      <c r="F998" s="67"/>
    </row>
    <row r="999" spans="2:6">
      <c r="B999" s="60"/>
      <c r="E999" s="62"/>
      <c r="F999" s="67"/>
    </row>
    <row r="1000" spans="2:6">
      <c r="B1000" s="66"/>
      <c r="E1000" s="62"/>
      <c r="F1000" s="67"/>
    </row>
    <row r="1001" spans="2:6">
      <c r="B1001" s="66"/>
      <c r="E1001" s="62"/>
      <c r="F1001" s="67"/>
    </row>
    <row r="1002" spans="2:6">
      <c r="B1002" s="81"/>
      <c r="E1002" s="62"/>
      <c r="F1002" s="67"/>
    </row>
    <row r="1003" spans="2:6">
      <c r="B1003" s="60"/>
      <c r="E1003" s="62"/>
      <c r="F1003" s="67"/>
    </row>
    <row r="1004" spans="2:6">
      <c r="B1004" s="60"/>
      <c r="E1004" s="62"/>
      <c r="F1004" s="67"/>
    </row>
    <row r="1005" spans="2:6">
      <c r="B1005" s="60"/>
      <c r="E1005" s="62"/>
      <c r="F1005" s="67"/>
    </row>
    <row r="1006" spans="2:6">
      <c r="B1006" s="60"/>
      <c r="E1006" s="62"/>
      <c r="F1006" s="67"/>
    </row>
    <row r="1007" spans="2:6">
      <c r="B1007" s="66"/>
      <c r="E1007" s="62"/>
      <c r="F1007" s="67"/>
    </row>
    <row r="1008" spans="2:6">
      <c r="B1008" s="66"/>
      <c r="E1008" s="62"/>
      <c r="F1008" s="67"/>
    </row>
    <row r="1009" spans="2:6">
      <c r="B1009" s="81"/>
      <c r="E1009" s="62"/>
      <c r="F1009" s="67"/>
    </row>
    <row r="1010" spans="2:6">
      <c r="B1010" s="60"/>
      <c r="E1010" s="62"/>
      <c r="F1010" s="67"/>
    </row>
    <row r="1011" spans="2:6">
      <c r="B1011" s="60"/>
      <c r="E1011" s="62"/>
      <c r="F1011" s="67"/>
    </row>
    <row r="1012" spans="2:6">
      <c r="B1012" s="60"/>
      <c r="E1012" s="62"/>
      <c r="F1012" s="67"/>
    </row>
    <row r="1013" spans="2:6">
      <c r="B1013" s="60"/>
      <c r="E1013" s="62"/>
      <c r="F1013" s="67"/>
    </row>
    <row r="1014" spans="2:6">
      <c r="B1014" s="60"/>
      <c r="D1014" s="43"/>
      <c r="E1014" s="657"/>
      <c r="F1014" s="43"/>
    </row>
    <row r="1015" spans="2:6">
      <c r="B1015" s="66"/>
      <c r="E1015" s="62"/>
      <c r="F1015" s="67"/>
    </row>
    <row r="1016" spans="2:6">
      <c r="B1016" s="66"/>
      <c r="E1016" s="62"/>
      <c r="F1016" s="67"/>
    </row>
    <row r="1017" spans="2:6">
      <c r="B1017" s="81"/>
      <c r="E1017" s="62"/>
      <c r="F1017" s="67"/>
    </row>
    <row r="1018" spans="2:6">
      <c r="B1018" s="60"/>
      <c r="E1018" s="62"/>
      <c r="F1018" s="67"/>
    </row>
    <row r="1019" spans="2:6">
      <c r="B1019" s="60"/>
      <c r="E1019" s="62"/>
      <c r="F1019" s="67"/>
    </row>
    <row r="1020" spans="2:6">
      <c r="B1020" s="60"/>
      <c r="E1020" s="62"/>
      <c r="F1020" s="67"/>
    </row>
    <row r="1021" spans="2:6">
      <c r="B1021" s="66"/>
      <c r="E1021" s="62"/>
      <c r="F1021" s="67"/>
    </row>
    <row r="1022" spans="2:6">
      <c r="B1022" s="66"/>
      <c r="E1022" s="62"/>
      <c r="F1022" s="67"/>
    </row>
    <row r="1023" spans="2:6">
      <c r="B1023" s="81"/>
      <c r="E1023" s="62"/>
      <c r="F1023" s="67"/>
    </row>
    <row r="1024" spans="2:6">
      <c r="B1024" s="60"/>
      <c r="E1024" s="62"/>
      <c r="F1024" s="67"/>
    </row>
    <row r="1025" spans="2:6">
      <c r="B1025" s="60"/>
      <c r="E1025" s="62"/>
      <c r="F1025" s="67"/>
    </row>
    <row r="1026" spans="2:6">
      <c r="B1026" s="60"/>
      <c r="E1026" s="62"/>
      <c r="F1026" s="67"/>
    </row>
    <row r="1027" spans="2:6">
      <c r="B1027" s="60"/>
      <c r="E1027" s="62"/>
      <c r="F1027" s="67"/>
    </row>
    <row r="1028" spans="2:6">
      <c r="B1028" s="60"/>
      <c r="E1028" s="62"/>
      <c r="F1028" s="67"/>
    </row>
    <row r="1029" spans="2:6">
      <c r="B1029" s="60"/>
      <c r="E1029" s="62"/>
      <c r="F1029" s="67"/>
    </row>
    <row r="1030" spans="2:6">
      <c r="B1030" s="60"/>
      <c r="E1030" s="62"/>
      <c r="F1030" s="43"/>
    </row>
    <row r="1031" spans="2:6">
      <c r="B1031" s="60"/>
      <c r="E1031" s="62"/>
      <c r="F1031" s="43"/>
    </row>
    <row r="1032" spans="2:6">
      <c r="B1032" s="60"/>
      <c r="E1032" s="62"/>
      <c r="F1032" s="43"/>
    </row>
    <row r="1033" spans="2:6">
      <c r="B1033" s="60"/>
      <c r="E1033" s="62"/>
      <c r="F1033" s="43"/>
    </row>
    <row r="1034" spans="2:6">
      <c r="B1034" s="60"/>
      <c r="E1034" s="62"/>
      <c r="F1034" s="43"/>
    </row>
    <row r="1035" spans="2:6">
      <c r="B1035" s="66"/>
      <c r="E1035" s="62"/>
      <c r="F1035" s="67"/>
    </row>
    <row r="1036" spans="2:6">
      <c r="B1036" s="66"/>
      <c r="E1036" s="62"/>
      <c r="F1036" s="67"/>
    </row>
    <row r="1037" spans="2:6">
      <c r="B1037" s="81"/>
      <c r="E1037" s="62"/>
      <c r="F1037" s="67"/>
    </row>
    <row r="1038" spans="2:6">
      <c r="B1038" s="60"/>
      <c r="E1038" s="62"/>
      <c r="F1038" s="67"/>
    </row>
    <row r="1039" spans="2:6">
      <c r="B1039" s="60"/>
      <c r="E1039" s="62"/>
      <c r="F1039" s="67"/>
    </row>
    <row r="1040" spans="2:6">
      <c r="B1040" s="60"/>
      <c r="E1040" s="62"/>
      <c r="F1040" s="67"/>
    </row>
    <row r="1041" spans="1:6">
      <c r="B1041" s="60"/>
      <c r="E1041" s="62"/>
      <c r="F1041" s="67"/>
    </row>
    <row r="1042" spans="1:6">
      <c r="B1042" s="66"/>
      <c r="E1042" s="62"/>
      <c r="F1042" s="67"/>
    </row>
    <row r="1043" spans="1:6">
      <c r="B1043" s="66"/>
      <c r="E1043" s="62"/>
      <c r="F1043" s="67"/>
    </row>
    <row r="1044" spans="1:6">
      <c r="B1044" s="81"/>
      <c r="E1044" s="62"/>
      <c r="F1044" s="67"/>
    </row>
    <row r="1045" spans="1:6">
      <c r="A1045" s="78"/>
      <c r="B1045" s="60"/>
      <c r="E1045" s="62"/>
      <c r="F1045" s="67"/>
    </row>
    <row r="1046" spans="1:6">
      <c r="B1046" s="60"/>
      <c r="E1046" s="62"/>
      <c r="F1046" s="67"/>
    </row>
    <row r="1047" spans="1:6">
      <c r="B1047" s="60"/>
      <c r="E1047" s="62"/>
      <c r="F1047" s="67"/>
    </row>
    <row r="1048" spans="1:6">
      <c r="B1048" s="60"/>
      <c r="E1048" s="62"/>
      <c r="F1048" s="67"/>
    </row>
    <row r="1049" spans="1:6">
      <c r="B1049" s="60"/>
      <c r="E1049" s="62"/>
      <c r="F1049" s="67"/>
    </row>
    <row r="1050" spans="1:6">
      <c r="B1050" s="60"/>
      <c r="E1050" s="62"/>
      <c r="F1050" s="67"/>
    </row>
    <row r="1051" spans="1:6">
      <c r="B1051" s="60"/>
      <c r="E1051" s="62"/>
      <c r="F1051" s="67"/>
    </row>
    <row r="1052" spans="1:6">
      <c r="B1052" s="60"/>
      <c r="D1052" s="43"/>
      <c r="E1052" s="657"/>
      <c r="F1052" s="43"/>
    </row>
    <row r="1053" spans="1:6">
      <c r="B1053" s="66"/>
      <c r="E1053" s="62"/>
      <c r="F1053" s="67"/>
    </row>
    <row r="1054" spans="1:6">
      <c r="B1054" s="66"/>
      <c r="E1054" s="62"/>
      <c r="F1054" s="67"/>
    </row>
    <row r="1055" spans="1:6">
      <c r="B1055" s="81"/>
      <c r="E1055" s="62"/>
      <c r="F1055" s="67"/>
    </row>
    <row r="1056" spans="1:6">
      <c r="A1056" s="78"/>
      <c r="B1056" s="60"/>
      <c r="E1056" s="62"/>
      <c r="F1056" s="67"/>
    </row>
    <row r="1057" spans="1:6">
      <c r="B1057" s="60"/>
      <c r="E1057" s="62"/>
      <c r="F1057" s="67"/>
    </row>
    <row r="1058" spans="1:6">
      <c r="B1058" s="60"/>
      <c r="E1058" s="62"/>
      <c r="F1058" s="67"/>
    </row>
    <row r="1059" spans="1:6">
      <c r="B1059" s="60"/>
      <c r="E1059" s="62"/>
      <c r="F1059" s="67"/>
    </row>
    <row r="1060" spans="1:6">
      <c r="B1060" s="60"/>
      <c r="E1060" s="62"/>
      <c r="F1060" s="67"/>
    </row>
    <row r="1061" spans="1:6">
      <c r="B1061" s="60"/>
      <c r="D1061" s="43"/>
      <c r="E1061" s="657"/>
      <c r="F1061" s="43"/>
    </row>
    <row r="1062" spans="1:6">
      <c r="B1062" s="66"/>
      <c r="E1062" s="62"/>
      <c r="F1062" s="67"/>
    </row>
    <row r="1063" spans="1:6">
      <c r="B1063" s="66"/>
      <c r="E1063" s="62"/>
      <c r="F1063" s="67"/>
    </row>
    <row r="1064" spans="1:6">
      <c r="B1064" s="81"/>
      <c r="E1064" s="62"/>
      <c r="F1064" s="67"/>
    </row>
    <row r="1065" spans="1:6">
      <c r="A1065" s="78"/>
      <c r="B1065" s="60"/>
      <c r="E1065" s="62"/>
      <c r="F1065" s="67"/>
    </row>
    <row r="1066" spans="1:6">
      <c r="B1066" s="60"/>
      <c r="E1066" s="62"/>
      <c r="F1066" s="67"/>
    </row>
    <row r="1067" spans="1:6">
      <c r="B1067" s="66"/>
      <c r="E1067" s="62"/>
      <c r="F1067" s="67"/>
    </row>
    <row r="1068" spans="1:6">
      <c r="B1068" s="66"/>
      <c r="E1068" s="62"/>
      <c r="F1068" s="67"/>
    </row>
    <row r="1069" spans="1:6">
      <c r="B1069" s="81"/>
      <c r="E1069" s="62"/>
      <c r="F1069" s="67"/>
    </row>
    <row r="1070" spans="1:6">
      <c r="B1070" s="60"/>
      <c r="E1070" s="62"/>
      <c r="F1070" s="67"/>
    </row>
    <row r="1071" spans="1:6">
      <c r="B1071" s="60"/>
      <c r="E1071" s="62"/>
      <c r="F1071" s="67"/>
    </row>
    <row r="1072" spans="1:6">
      <c r="B1072" s="60"/>
      <c r="E1072" s="62"/>
      <c r="F1072" s="67"/>
    </row>
    <row r="1073" spans="2:6">
      <c r="B1073" s="60"/>
      <c r="E1073" s="62"/>
      <c r="F1073" s="67"/>
    </row>
    <row r="1074" spans="2:6">
      <c r="B1074" s="60"/>
      <c r="E1074" s="62"/>
      <c r="F1074" s="67"/>
    </row>
    <row r="1075" spans="2:6">
      <c r="B1075" s="81"/>
      <c r="E1075" s="62"/>
      <c r="F1075" s="67"/>
    </row>
    <row r="1076" spans="2:6">
      <c r="B1076" s="60"/>
      <c r="E1076" s="62"/>
      <c r="F1076" s="67"/>
    </row>
    <row r="1077" spans="2:6">
      <c r="B1077" s="60"/>
      <c r="E1077" s="62"/>
      <c r="F1077" s="67"/>
    </row>
    <row r="1078" spans="2:6">
      <c r="B1078" s="60"/>
      <c r="E1078" s="62"/>
      <c r="F1078" s="67"/>
    </row>
    <row r="1079" spans="2:6">
      <c r="B1079" s="60"/>
      <c r="E1079" s="62"/>
      <c r="F1079" s="67"/>
    </row>
    <row r="1080" spans="2:6">
      <c r="B1080" s="60"/>
      <c r="E1080" s="62"/>
      <c r="F1080" s="67"/>
    </row>
    <row r="1081" spans="2:6">
      <c r="B1081" s="60"/>
      <c r="E1081" s="62"/>
      <c r="F1081" s="67"/>
    </row>
    <row r="1082" spans="2:6">
      <c r="B1082" s="60"/>
      <c r="E1082" s="62"/>
      <c r="F1082" s="67"/>
    </row>
    <row r="1083" spans="2:6">
      <c r="B1083" s="60"/>
      <c r="E1083" s="62"/>
      <c r="F1083" s="67"/>
    </row>
    <row r="1084" spans="2:6">
      <c r="B1084" s="60"/>
      <c r="E1084" s="62"/>
      <c r="F1084" s="67"/>
    </row>
    <row r="1085" spans="2:6">
      <c r="B1085" s="60"/>
      <c r="E1085" s="62"/>
      <c r="F1085" s="67"/>
    </row>
    <row r="1086" spans="2:6">
      <c r="B1086" s="66"/>
      <c r="E1086" s="62"/>
      <c r="F1086" s="67"/>
    </row>
    <row r="1087" spans="2:6">
      <c r="B1087" s="66"/>
      <c r="E1087" s="62"/>
      <c r="F1087" s="67"/>
    </row>
    <row r="1088" spans="2:6">
      <c r="B1088" s="81"/>
      <c r="E1088" s="62"/>
      <c r="F1088" s="67"/>
    </row>
    <row r="1089" spans="2:6">
      <c r="B1089" s="60"/>
      <c r="E1089" s="62"/>
      <c r="F1089" s="67"/>
    </row>
    <row r="1090" spans="2:6">
      <c r="B1090" s="60"/>
      <c r="E1090" s="62"/>
      <c r="F1090" s="67"/>
    </row>
    <row r="1091" spans="2:6">
      <c r="B1091" s="60"/>
      <c r="E1091" s="62"/>
      <c r="F1091" s="67"/>
    </row>
    <row r="1092" spans="2:6">
      <c r="B1092" s="60"/>
      <c r="E1092" s="62"/>
      <c r="F1092" s="67"/>
    </row>
    <row r="1093" spans="2:6">
      <c r="B1093" s="60"/>
      <c r="E1093" s="62"/>
      <c r="F1093" s="67"/>
    </row>
    <row r="1094" spans="2:6">
      <c r="B1094" s="60"/>
      <c r="E1094" s="62"/>
      <c r="F1094" s="67"/>
    </row>
    <row r="1095" spans="2:6">
      <c r="B1095" s="60"/>
      <c r="E1095" s="62"/>
      <c r="F1095" s="67"/>
    </row>
    <row r="1096" spans="2:6">
      <c r="B1096" s="60"/>
      <c r="E1096" s="62"/>
      <c r="F1096" s="67"/>
    </row>
    <row r="1097" spans="2:6">
      <c r="B1097" s="60"/>
      <c r="E1097" s="62"/>
      <c r="F1097" s="67"/>
    </row>
    <row r="1098" spans="2:6">
      <c r="B1098" s="60"/>
      <c r="E1098" s="62"/>
      <c r="F1098" s="67"/>
    </row>
    <row r="1099" spans="2:6">
      <c r="B1099" s="60"/>
      <c r="E1099" s="62"/>
      <c r="F1099" s="67"/>
    </row>
    <row r="1100" spans="2:6">
      <c r="B1100" s="60"/>
      <c r="E1100" s="62"/>
      <c r="F1100" s="67"/>
    </row>
    <row r="1101" spans="2:6">
      <c r="B1101" s="66"/>
      <c r="E1101" s="62"/>
      <c r="F1101" s="67"/>
    </row>
    <row r="1102" spans="2:6">
      <c r="B1102" s="66"/>
      <c r="E1102" s="62"/>
      <c r="F1102" s="67"/>
    </row>
    <row r="1103" spans="2:6">
      <c r="B1103" s="81"/>
      <c r="E1103" s="62"/>
      <c r="F1103" s="67"/>
    </row>
    <row r="1104" spans="2:6">
      <c r="B1104" s="60"/>
      <c r="E1104" s="62"/>
      <c r="F1104" s="67"/>
    </row>
    <row r="1105" spans="2:6">
      <c r="B1105" s="60"/>
      <c r="E1105" s="62"/>
      <c r="F1105" s="67"/>
    </row>
    <row r="1106" spans="2:6">
      <c r="B1106" s="60"/>
      <c r="E1106" s="62"/>
      <c r="F1106" s="67"/>
    </row>
    <row r="1107" spans="2:6">
      <c r="B1107" s="60"/>
      <c r="E1107" s="62"/>
      <c r="F1107" s="67"/>
    </row>
    <row r="1108" spans="2:6">
      <c r="B1108" s="60"/>
      <c r="E1108" s="62"/>
      <c r="F1108" s="67"/>
    </row>
    <row r="1109" spans="2:6">
      <c r="B1109" s="60"/>
      <c r="E1109" s="62"/>
      <c r="F1109" s="67"/>
    </row>
    <row r="1110" spans="2:6">
      <c r="B1110" s="60"/>
      <c r="E1110" s="62"/>
      <c r="F1110" s="67"/>
    </row>
    <row r="1111" spans="2:6">
      <c r="B1111" s="60"/>
      <c r="E1111" s="62"/>
      <c r="F1111" s="67"/>
    </row>
    <row r="1112" spans="2:6">
      <c r="B1112" s="60"/>
      <c r="E1112" s="62"/>
      <c r="F1112" s="67"/>
    </row>
    <row r="1113" spans="2:6">
      <c r="B1113" s="60"/>
      <c r="E1113" s="62"/>
      <c r="F1113" s="67"/>
    </row>
    <row r="1114" spans="2:6">
      <c r="B1114" s="66"/>
      <c r="E1114" s="62"/>
      <c r="F1114" s="67"/>
    </row>
    <row r="1115" spans="2:6">
      <c r="B1115" s="66"/>
      <c r="E1115" s="62"/>
      <c r="F1115" s="67"/>
    </row>
    <row r="1116" spans="2:6">
      <c r="B1116" s="81"/>
      <c r="E1116" s="62"/>
      <c r="F1116" s="67"/>
    </row>
    <row r="1117" spans="2:6">
      <c r="B1117" s="60"/>
      <c r="E1117" s="62"/>
      <c r="F1117" s="67"/>
    </row>
    <row r="1118" spans="2:6">
      <c r="B1118" s="60"/>
      <c r="E1118" s="62"/>
      <c r="F1118" s="67"/>
    </row>
    <row r="1119" spans="2:6">
      <c r="B1119" s="60"/>
      <c r="E1119" s="62"/>
      <c r="F1119" s="67"/>
    </row>
    <row r="1120" spans="2:6">
      <c r="B1120" s="60"/>
      <c r="E1120" s="62"/>
      <c r="F1120" s="67"/>
    </row>
    <row r="1121" spans="2:6">
      <c r="B1121" s="60"/>
      <c r="E1121" s="62"/>
      <c r="F1121" s="67"/>
    </row>
    <row r="1122" spans="2:6">
      <c r="B1122" s="60"/>
      <c r="E1122" s="62"/>
      <c r="F1122" s="67"/>
    </row>
    <row r="1123" spans="2:6">
      <c r="B1123" s="60"/>
      <c r="E1123" s="62"/>
      <c r="F1123" s="67"/>
    </row>
    <row r="1124" spans="2:6">
      <c r="B1124" s="60"/>
      <c r="E1124" s="62"/>
      <c r="F1124" s="67"/>
    </row>
    <row r="1125" spans="2:6">
      <c r="B1125" s="60"/>
      <c r="E1125" s="62"/>
      <c r="F1125" s="67"/>
    </row>
    <row r="1126" spans="2:6">
      <c r="B1126" s="66"/>
      <c r="E1126" s="62"/>
      <c r="F1126" s="67"/>
    </row>
    <row r="1127" spans="2:6">
      <c r="B1127" s="66"/>
      <c r="E1127" s="62"/>
      <c r="F1127" s="67"/>
    </row>
    <row r="1128" spans="2:6">
      <c r="B1128" s="81"/>
      <c r="E1128" s="62"/>
      <c r="F1128" s="67"/>
    </row>
    <row r="1129" spans="2:6">
      <c r="B1129" s="60"/>
      <c r="E1129" s="62"/>
      <c r="F1129" s="67"/>
    </row>
    <row r="1130" spans="2:6">
      <c r="B1130" s="60"/>
      <c r="E1130" s="62"/>
      <c r="F1130" s="67"/>
    </row>
    <row r="1131" spans="2:6">
      <c r="B1131" s="60"/>
      <c r="E1131" s="62"/>
      <c r="F1131" s="67"/>
    </row>
    <row r="1132" spans="2:6">
      <c r="B1132" s="60"/>
      <c r="E1132" s="62"/>
      <c r="F1132" s="67"/>
    </row>
    <row r="1133" spans="2:6">
      <c r="B1133" s="60"/>
      <c r="E1133" s="62"/>
      <c r="F1133" s="67"/>
    </row>
    <row r="1134" spans="2:6">
      <c r="B1134" s="60"/>
      <c r="E1134" s="62"/>
      <c r="F1134" s="67"/>
    </row>
    <row r="1135" spans="2:6">
      <c r="B1135" s="60"/>
      <c r="E1135" s="62"/>
      <c r="F1135" s="67"/>
    </row>
    <row r="1136" spans="2:6">
      <c r="B1136" s="60"/>
      <c r="E1136" s="62"/>
      <c r="F1136" s="67"/>
    </row>
    <row r="1137" spans="2:6">
      <c r="B1137" s="60"/>
      <c r="E1137" s="62"/>
      <c r="F1137" s="67"/>
    </row>
    <row r="1138" spans="2:6">
      <c r="B1138" s="60"/>
      <c r="E1138" s="62"/>
      <c r="F1138" s="67"/>
    </row>
    <row r="1139" spans="2:6">
      <c r="B1139" s="66"/>
      <c r="E1139" s="62"/>
      <c r="F1139" s="67"/>
    </row>
    <row r="1140" spans="2:6">
      <c r="B1140" s="66"/>
      <c r="E1140" s="62"/>
      <c r="F1140" s="67"/>
    </row>
    <row r="1141" spans="2:6">
      <c r="B1141" s="81"/>
      <c r="E1141" s="62"/>
      <c r="F1141" s="67"/>
    </row>
    <row r="1142" spans="2:6">
      <c r="B1142" s="60"/>
      <c r="E1142" s="62"/>
      <c r="F1142" s="67"/>
    </row>
    <row r="1143" spans="2:6">
      <c r="B1143" s="60"/>
      <c r="E1143" s="62"/>
      <c r="F1143" s="67"/>
    </row>
    <row r="1144" spans="2:6">
      <c r="B1144" s="60"/>
      <c r="E1144" s="62"/>
      <c r="F1144" s="67"/>
    </row>
    <row r="1145" spans="2:6">
      <c r="B1145" s="60"/>
      <c r="E1145" s="62"/>
      <c r="F1145" s="67"/>
    </row>
    <row r="1146" spans="2:6">
      <c r="B1146" s="60"/>
      <c r="E1146" s="62"/>
      <c r="F1146" s="67"/>
    </row>
    <row r="1147" spans="2:6">
      <c r="B1147" s="60"/>
      <c r="E1147" s="62"/>
      <c r="F1147" s="67"/>
    </row>
    <row r="1148" spans="2:6">
      <c r="B1148" s="60"/>
      <c r="E1148" s="62"/>
      <c r="F1148" s="67"/>
    </row>
    <row r="1149" spans="2:6">
      <c r="B1149" s="60"/>
      <c r="E1149" s="62"/>
      <c r="F1149" s="67"/>
    </row>
    <row r="1150" spans="2:6">
      <c r="B1150" s="60"/>
      <c r="E1150" s="62"/>
      <c r="F1150" s="67"/>
    </row>
    <row r="1151" spans="2:6">
      <c r="B1151" s="60"/>
      <c r="E1151" s="62"/>
      <c r="F1151" s="67"/>
    </row>
    <row r="1152" spans="2:6">
      <c r="B1152" s="66"/>
      <c r="E1152" s="62"/>
      <c r="F1152" s="67"/>
    </row>
    <row r="1153" spans="2:6">
      <c r="B1153" s="66"/>
      <c r="E1153" s="62"/>
      <c r="F1153" s="67"/>
    </row>
    <row r="1154" spans="2:6">
      <c r="B1154" s="81"/>
      <c r="E1154" s="62"/>
      <c r="F1154" s="67"/>
    </row>
    <row r="1155" spans="2:6">
      <c r="B1155" s="60"/>
      <c r="E1155" s="62"/>
      <c r="F1155" s="67"/>
    </row>
    <row r="1156" spans="2:6">
      <c r="B1156" s="60"/>
      <c r="E1156" s="62"/>
      <c r="F1156" s="67"/>
    </row>
    <row r="1157" spans="2:6">
      <c r="B1157" s="66"/>
      <c r="E1157" s="62"/>
      <c r="F1157" s="67"/>
    </row>
    <row r="1158" spans="2:6">
      <c r="B1158" s="66"/>
      <c r="E1158" s="62"/>
      <c r="F1158" s="67"/>
    </row>
    <row r="1159" spans="2:6">
      <c r="B1159" s="60"/>
      <c r="E1159" s="62"/>
      <c r="F1159" s="67"/>
    </row>
    <row r="1160" spans="2:6">
      <c r="B1160" s="66"/>
      <c r="E1160" s="62"/>
      <c r="F1160" s="67"/>
    </row>
    <row r="1161" spans="2:6">
      <c r="B1161" s="66"/>
      <c r="E1161" s="62"/>
      <c r="F1161" s="67"/>
    </row>
    <row r="1162" spans="2:6">
      <c r="B1162" s="81"/>
      <c r="E1162" s="62"/>
      <c r="F1162" s="67"/>
    </row>
    <row r="1163" spans="2:6">
      <c r="B1163" s="81"/>
      <c r="E1163" s="62"/>
      <c r="F1163" s="67"/>
    </row>
    <row r="1164" spans="2:6">
      <c r="B1164" s="60"/>
      <c r="E1164" s="62"/>
      <c r="F1164" s="67"/>
    </row>
    <row r="1165" spans="2:6">
      <c r="B1165" s="60"/>
      <c r="E1165" s="62"/>
      <c r="F1165" s="67"/>
    </row>
    <row r="1166" spans="2:6">
      <c r="B1166" s="60"/>
      <c r="E1166" s="62"/>
      <c r="F1166" s="67"/>
    </row>
    <row r="1167" spans="2:6">
      <c r="B1167" s="60"/>
      <c r="E1167" s="62"/>
      <c r="F1167" s="67"/>
    </row>
    <row r="1168" spans="2:6">
      <c r="B1168" s="60"/>
      <c r="E1168" s="62"/>
      <c r="F1168" s="67"/>
    </row>
    <row r="1169" spans="1:6">
      <c r="B1169" s="66"/>
      <c r="E1169" s="62"/>
      <c r="F1169" s="67"/>
    </row>
    <row r="1170" spans="1:6">
      <c r="B1170" s="66"/>
      <c r="E1170" s="62"/>
      <c r="F1170" s="67"/>
    </row>
    <row r="1171" spans="1:6">
      <c r="B1171" s="43"/>
      <c r="D1171" s="43"/>
      <c r="E1171" s="657"/>
      <c r="F1171" s="43"/>
    </row>
    <row r="1172" spans="1:6">
      <c r="A1172" s="78"/>
      <c r="B1172" s="60"/>
      <c r="D1172" s="43"/>
      <c r="E1172" s="657"/>
      <c r="F1172" s="43"/>
    </row>
    <row r="1173" spans="1:6">
      <c r="A1173" s="78"/>
      <c r="B1173" s="60"/>
      <c r="D1173" s="43"/>
      <c r="E1173" s="657"/>
      <c r="F1173" s="43"/>
    </row>
    <row r="1174" spans="1:6">
      <c r="A1174" s="78"/>
      <c r="B1174" s="66"/>
      <c r="E1174" s="62"/>
      <c r="F1174" s="67"/>
    </row>
    <row r="1175" spans="1:6">
      <c r="A1175" s="78"/>
      <c r="B1175" s="66"/>
      <c r="E1175" s="62"/>
      <c r="F1175" s="67"/>
    </row>
    <row r="1176" spans="1:6">
      <c r="B1176" s="60"/>
      <c r="E1176" s="62"/>
      <c r="F1176" s="67"/>
    </row>
    <row r="1177" spans="1:6">
      <c r="B1177" s="60"/>
      <c r="D1177" s="43"/>
      <c r="E1177" s="657"/>
      <c r="F1177" s="43"/>
    </row>
    <row r="1178" spans="1:6">
      <c r="B1178" s="66"/>
      <c r="E1178" s="62"/>
      <c r="F1178" s="67"/>
    </row>
    <row r="1179" spans="1:6">
      <c r="B1179" s="66"/>
      <c r="E1179" s="62"/>
      <c r="F1179" s="67"/>
    </row>
    <row r="1180" spans="1:6">
      <c r="B1180" s="24"/>
      <c r="E1180" s="62"/>
      <c r="F1180" s="73"/>
    </row>
    <row r="1181" spans="1:6">
      <c r="B1181" s="60"/>
      <c r="E1181" s="62"/>
      <c r="F1181" s="67"/>
    </row>
    <row r="1182" spans="1:6">
      <c r="B1182" s="60"/>
      <c r="E1182" s="62"/>
      <c r="F1182" s="67"/>
    </row>
    <row r="1183" spans="1:6">
      <c r="B1183" s="93"/>
      <c r="C1183" s="94"/>
      <c r="D1183" s="95"/>
      <c r="E1183" s="62"/>
      <c r="F1183" s="67"/>
    </row>
    <row r="1184" spans="1:6">
      <c r="C1184" s="94"/>
      <c r="D1184" s="95"/>
      <c r="E1184" s="62"/>
      <c r="F1184" s="67"/>
    </row>
    <row r="1185" spans="2:6">
      <c r="B1185" s="81"/>
      <c r="C1185" s="94"/>
      <c r="D1185" s="95"/>
      <c r="E1185" s="62"/>
      <c r="F1185" s="67"/>
    </row>
    <row r="1186" spans="2:6">
      <c r="B1186" s="63"/>
      <c r="C1186" s="96"/>
      <c r="D1186" s="95"/>
      <c r="E1186" s="62"/>
      <c r="F1186" s="88"/>
    </row>
    <row r="1187" spans="2:6">
      <c r="B1187" s="63"/>
      <c r="C1187" s="96"/>
      <c r="D1187" s="95"/>
      <c r="E1187" s="62"/>
      <c r="F1187" s="88"/>
    </row>
    <row r="1188" spans="2:6">
      <c r="B1188" s="63"/>
      <c r="C1188" s="96"/>
      <c r="D1188" s="95"/>
      <c r="E1188" s="62"/>
      <c r="F1188" s="97"/>
    </row>
    <row r="1189" spans="2:6">
      <c r="B1189" s="63"/>
      <c r="C1189" s="96"/>
      <c r="D1189" s="95"/>
      <c r="E1189" s="62"/>
      <c r="F1189" s="97"/>
    </row>
    <row r="1190" spans="2:6">
      <c r="B1190" s="63"/>
      <c r="C1190" s="96"/>
      <c r="D1190" s="95"/>
      <c r="E1190" s="62"/>
      <c r="F1190" s="97"/>
    </row>
    <row r="1191" spans="2:6">
      <c r="B1191" s="63"/>
      <c r="C1191" s="94"/>
      <c r="D1191" s="98"/>
      <c r="E1191" s="62"/>
      <c r="F1191" s="97"/>
    </row>
    <row r="1192" spans="2:6">
      <c r="B1192" s="63"/>
      <c r="C1192" s="94"/>
      <c r="D1192" s="98"/>
      <c r="E1192" s="62"/>
      <c r="F1192" s="97"/>
    </row>
    <row r="1193" spans="2:6">
      <c r="B1193" s="63"/>
      <c r="C1193" s="94"/>
      <c r="D1193" s="98"/>
      <c r="E1193" s="62"/>
      <c r="F1193" s="67"/>
    </row>
    <row r="1194" spans="2:6">
      <c r="B1194" s="63"/>
      <c r="C1194" s="94"/>
      <c r="D1194" s="98"/>
      <c r="E1194" s="62"/>
      <c r="F1194" s="67"/>
    </row>
    <row r="1195" spans="2:6">
      <c r="B1195" s="63"/>
      <c r="C1195" s="94"/>
      <c r="D1195" s="98"/>
      <c r="E1195" s="62"/>
      <c r="F1195" s="67"/>
    </row>
    <row r="1196" spans="2:6">
      <c r="B1196" s="63"/>
      <c r="C1196" s="94"/>
      <c r="D1196" s="98"/>
      <c r="E1196" s="62"/>
      <c r="F1196" s="97"/>
    </row>
    <row r="1197" spans="2:6">
      <c r="B1197" s="63"/>
      <c r="C1197" s="94"/>
      <c r="D1197" s="98"/>
      <c r="E1197" s="62"/>
      <c r="F1197" s="97"/>
    </row>
    <row r="1198" spans="2:6">
      <c r="B1198" s="43"/>
      <c r="C1198" s="94"/>
      <c r="D1198" s="98"/>
      <c r="E1198" s="62"/>
      <c r="F1198" s="97"/>
    </row>
    <row r="1199" spans="2:6">
      <c r="B1199" s="78"/>
      <c r="C1199" s="1"/>
      <c r="D1199" s="78"/>
      <c r="E1199" s="659"/>
      <c r="F1199" s="648"/>
    </row>
    <row r="1200" spans="2:6">
      <c r="B1200" s="60"/>
      <c r="D1200" s="99"/>
      <c r="E1200" s="62"/>
      <c r="F1200" s="71"/>
    </row>
  </sheetData>
  <sheetProtection algorithmName="SHA-512" hashValue="gQo9191M+7IHRWjtrUM5OwZ2OQY8Mx9r9Gfny2uyakJHohHj17+rXaGP4abHyW+FoFfeaV8ixu068POTp9sxRQ==" saltValue="6BsT6hHYChjfRh6ipSB8jQ==" spinCount="100000" sheet="1" objects="1" scenarios="1"/>
  <pageMargins left="0.7" right="0.7" top="0.75" bottom="0.75" header="0.3" footer="0.3"/>
  <pageSetup paperSize="9" scale="7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26"/>
  <sheetViews>
    <sheetView view="pageBreakPreview" zoomScaleSheetLayoutView="100" workbookViewId="0">
      <selection activeCell="I51" sqref="I51"/>
    </sheetView>
  </sheetViews>
  <sheetFormatPr defaultColWidth="8.85546875" defaultRowHeight="11.25"/>
  <cols>
    <col min="1" max="1" width="7.28515625" style="24" customWidth="1"/>
    <col min="2" max="2" width="67.7109375" style="92" customWidth="1"/>
    <col min="3" max="3" width="10.42578125" style="23" customWidth="1"/>
    <col min="4" max="4" width="8.5703125" style="61" customWidth="1"/>
    <col min="5" max="5" width="14" style="100" customWidth="1"/>
    <col min="6" max="6" width="12.7109375" style="64" customWidth="1"/>
    <col min="7" max="16384" width="8.85546875" style="43"/>
  </cols>
  <sheetData>
    <row r="1" spans="1:11" s="20" customFormat="1">
      <c r="A1" s="379"/>
      <c r="B1" s="380"/>
      <c r="C1" s="380"/>
      <c r="D1" s="380"/>
      <c r="E1" s="649"/>
      <c r="F1" s="380"/>
    </row>
    <row r="2" spans="1:11" s="20" customFormat="1" ht="33.75">
      <c r="A2" s="358" t="s">
        <v>699</v>
      </c>
      <c r="B2" s="358" t="s">
        <v>721</v>
      </c>
      <c r="C2" s="358" t="s">
        <v>722</v>
      </c>
      <c r="D2" s="22" t="s">
        <v>705</v>
      </c>
      <c r="E2" s="21" t="s">
        <v>706</v>
      </c>
      <c r="F2" s="22" t="s">
        <v>720</v>
      </c>
    </row>
    <row r="3" spans="1:11" s="23" customFormat="1">
      <c r="A3" s="24"/>
      <c r="B3" s="25"/>
      <c r="C3" s="26"/>
      <c r="D3" s="27"/>
      <c r="E3" s="28"/>
      <c r="F3" s="29"/>
    </row>
    <row r="4" spans="1:11" s="428" customFormat="1">
      <c r="A4" s="422"/>
      <c r="B4" s="423" t="s">
        <v>95</v>
      </c>
      <c r="C4" s="424"/>
      <c r="D4" s="425"/>
      <c r="E4" s="426"/>
      <c r="F4" s="427"/>
    </row>
    <row r="5" spans="1:11" s="23" customFormat="1">
      <c r="A5" s="24"/>
      <c r="B5" s="25"/>
      <c r="C5" s="26"/>
      <c r="D5" s="27"/>
      <c r="E5" s="28"/>
      <c r="F5" s="29"/>
    </row>
    <row r="6" spans="1:11" s="23" customFormat="1">
      <c r="A6" s="101" t="s">
        <v>96</v>
      </c>
      <c r="B6" s="13" t="s">
        <v>493</v>
      </c>
      <c r="C6" s="369"/>
      <c r="D6" s="102"/>
      <c r="E6" s="103"/>
      <c r="F6" s="104"/>
    </row>
    <row r="7" spans="1:11" s="23" customFormat="1" ht="33.75">
      <c r="A7" s="101"/>
      <c r="B7" s="13" t="s">
        <v>86</v>
      </c>
      <c r="C7" s="369"/>
      <c r="D7" s="102"/>
      <c r="E7" s="103"/>
      <c r="F7" s="104"/>
      <c r="G7" s="372"/>
    </row>
    <row r="8" spans="1:11" s="23" customFormat="1">
      <c r="A8" s="101"/>
      <c r="B8" s="13" t="s">
        <v>552</v>
      </c>
      <c r="C8" s="369"/>
      <c r="D8" s="102"/>
      <c r="E8" s="103"/>
      <c r="F8" s="38"/>
    </row>
    <row r="9" spans="1:11" s="23" customFormat="1">
      <c r="A9" s="101"/>
      <c r="B9" s="232"/>
      <c r="C9" s="37" t="s">
        <v>11</v>
      </c>
      <c r="D9" s="46">
        <v>1</v>
      </c>
      <c r="E9" s="652">
        <v>0</v>
      </c>
      <c r="F9" s="38">
        <f>$E9*D9</f>
        <v>0</v>
      </c>
      <c r="H9" s="37"/>
      <c r="I9" s="46"/>
      <c r="J9" s="38"/>
      <c r="K9" s="38"/>
    </row>
    <row r="10" spans="1:11" s="23" customFormat="1">
      <c r="A10" s="101"/>
      <c r="B10" s="105"/>
      <c r="C10" s="369"/>
      <c r="D10" s="102"/>
      <c r="E10" s="103"/>
      <c r="F10" s="104"/>
    </row>
    <row r="11" spans="1:11" ht="22.5">
      <c r="A11" s="106" t="s">
        <v>78</v>
      </c>
      <c r="B11" s="13" t="s">
        <v>558</v>
      </c>
      <c r="C11" s="54"/>
      <c r="D11" s="233"/>
      <c r="E11" s="107"/>
      <c r="F11" s="233"/>
    </row>
    <row r="12" spans="1:11">
      <c r="A12" s="57"/>
      <c r="B12" s="13" t="s">
        <v>97</v>
      </c>
      <c r="C12" s="54"/>
      <c r="D12" s="233"/>
      <c r="E12" s="107"/>
      <c r="F12" s="233"/>
    </row>
    <row r="13" spans="1:11">
      <c r="A13" s="57"/>
      <c r="B13" s="13" t="s">
        <v>98</v>
      </c>
      <c r="C13" s="54"/>
      <c r="D13" s="233"/>
      <c r="E13" s="107"/>
      <c r="F13" s="233"/>
    </row>
    <row r="14" spans="1:11">
      <c r="A14" s="57"/>
      <c r="B14" s="13" t="s">
        <v>99</v>
      </c>
      <c r="C14" s="54"/>
      <c r="D14" s="233"/>
      <c r="E14" s="107"/>
      <c r="F14" s="233"/>
    </row>
    <row r="15" spans="1:11" ht="45">
      <c r="A15" s="57"/>
      <c r="B15" s="13" t="s">
        <v>279</v>
      </c>
      <c r="C15" s="54"/>
      <c r="D15" s="233"/>
      <c r="E15" s="107"/>
      <c r="F15" s="233"/>
    </row>
    <row r="16" spans="1:11">
      <c r="A16" s="57"/>
      <c r="B16" s="13" t="s">
        <v>208</v>
      </c>
      <c r="C16" s="54"/>
      <c r="D16" s="233"/>
      <c r="E16" s="107"/>
      <c r="F16" s="233"/>
    </row>
    <row r="17" spans="1:6">
      <c r="A17" s="57"/>
      <c r="B17" s="228"/>
      <c r="C17" s="37" t="s">
        <v>11</v>
      </c>
      <c r="D17" s="46">
        <v>16</v>
      </c>
      <c r="E17" s="653">
        <v>0</v>
      </c>
      <c r="F17" s="38">
        <f>$E17*D17</f>
        <v>0</v>
      </c>
    </row>
    <row r="18" spans="1:6">
      <c r="A18" s="108"/>
      <c r="B18" s="229"/>
      <c r="C18" s="370"/>
      <c r="D18" s="230"/>
      <c r="E18" s="660"/>
      <c r="F18" s="231"/>
    </row>
    <row r="19" spans="1:6" ht="22.5">
      <c r="A19" s="106" t="s">
        <v>80</v>
      </c>
      <c r="B19" s="13" t="s">
        <v>553</v>
      </c>
      <c r="C19" s="370"/>
      <c r="D19" s="230"/>
      <c r="E19" s="660"/>
      <c r="F19" s="231"/>
    </row>
    <row r="20" spans="1:6">
      <c r="A20" s="112"/>
      <c r="B20" s="13" t="s">
        <v>97</v>
      </c>
      <c r="C20" s="370"/>
      <c r="D20" s="230"/>
      <c r="E20" s="660"/>
      <c r="F20" s="231"/>
    </row>
    <row r="21" spans="1:6">
      <c r="A21" s="112"/>
      <c r="B21" s="13" t="s">
        <v>100</v>
      </c>
      <c r="C21" s="370"/>
      <c r="D21" s="230"/>
      <c r="E21" s="660"/>
      <c r="F21" s="231"/>
    </row>
    <row r="22" spans="1:6">
      <c r="A22" s="112"/>
      <c r="B22" s="13" t="s">
        <v>99</v>
      </c>
      <c r="C22" s="370"/>
      <c r="D22" s="230"/>
      <c r="E22" s="660"/>
      <c r="F22" s="231"/>
    </row>
    <row r="23" spans="1:6" ht="45">
      <c r="A23" s="57"/>
      <c r="B23" s="13" t="s">
        <v>279</v>
      </c>
      <c r="C23" s="54"/>
      <c r="D23" s="233"/>
      <c r="E23" s="107"/>
      <c r="F23" s="233"/>
    </row>
    <row r="24" spans="1:6">
      <c r="A24" s="57"/>
      <c r="B24" s="13" t="s">
        <v>208</v>
      </c>
      <c r="C24" s="54"/>
      <c r="D24" s="233"/>
      <c r="E24" s="107"/>
      <c r="F24" s="233"/>
    </row>
    <row r="25" spans="1:6">
      <c r="A25" s="112"/>
      <c r="B25" s="228"/>
      <c r="C25" s="37" t="s">
        <v>11</v>
      </c>
      <c r="D25" s="46">
        <v>16</v>
      </c>
      <c r="E25" s="653">
        <v>0</v>
      </c>
      <c r="F25" s="38">
        <f>$E25*D25</f>
        <v>0</v>
      </c>
    </row>
    <row r="26" spans="1:6">
      <c r="A26" s="112"/>
      <c r="B26" s="229"/>
      <c r="C26" s="370"/>
      <c r="D26" s="230"/>
      <c r="E26" s="660"/>
      <c r="F26" s="231"/>
    </row>
    <row r="27" spans="1:6" ht="22.5">
      <c r="A27" s="106" t="s">
        <v>83</v>
      </c>
      <c r="B27" s="13" t="s">
        <v>554</v>
      </c>
      <c r="C27" s="370"/>
      <c r="D27" s="230"/>
      <c r="E27" s="660"/>
      <c r="F27" s="231"/>
    </row>
    <row r="28" spans="1:6">
      <c r="A28" s="112"/>
      <c r="B28" s="13" t="s">
        <v>97</v>
      </c>
      <c r="C28" s="370"/>
      <c r="D28" s="230"/>
      <c r="E28" s="660"/>
      <c r="F28" s="231"/>
    </row>
    <row r="29" spans="1:6">
      <c r="A29" s="112"/>
      <c r="B29" s="13" t="s">
        <v>101</v>
      </c>
      <c r="C29" s="370"/>
      <c r="D29" s="230"/>
      <c r="E29" s="660"/>
      <c r="F29" s="231"/>
    </row>
    <row r="30" spans="1:6">
      <c r="A30" s="112"/>
      <c r="B30" s="13" t="s">
        <v>99</v>
      </c>
      <c r="C30" s="370"/>
      <c r="D30" s="230"/>
      <c r="E30" s="660"/>
      <c r="F30" s="231"/>
    </row>
    <row r="31" spans="1:6" ht="45">
      <c r="A31" s="57"/>
      <c r="B31" s="13" t="s">
        <v>279</v>
      </c>
      <c r="C31" s="54"/>
      <c r="D31" s="233"/>
      <c r="E31" s="107"/>
      <c r="F31" s="233"/>
    </row>
    <row r="32" spans="1:6">
      <c r="A32" s="57"/>
      <c r="B32" s="13" t="s">
        <v>208</v>
      </c>
      <c r="C32" s="54"/>
      <c r="D32" s="233"/>
      <c r="E32" s="107"/>
      <c r="F32" s="233"/>
    </row>
    <row r="33" spans="1:6">
      <c r="A33" s="112"/>
      <c r="B33" s="228"/>
      <c r="C33" s="37" t="s">
        <v>11</v>
      </c>
      <c r="D33" s="46">
        <v>4</v>
      </c>
      <c r="E33" s="653">
        <v>0</v>
      </c>
      <c r="F33" s="38">
        <f>$E33*D33</f>
        <v>0</v>
      </c>
    </row>
    <row r="34" spans="1:6">
      <c r="A34" s="112"/>
      <c r="B34" s="229"/>
      <c r="C34" s="370"/>
      <c r="D34" s="230"/>
      <c r="E34" s="660"/>
      <c r="F34" s="231"/>
    </row>
    <row r="35" spans="1:6" ht="22.5">
      <c r="A35" s="106" t="s">
        <v>84</v>
      </c>
      <c r="B35" s="13" t="s">
        <v>559</v>
      </c>
      <c r="C35" s="370"/>
      <c r="D35" s="230"/>
      <c r="E35" s="660"/>
      <c r="F35" s="231"/>
    </row>
    <row r="36" spans="1:6">
      <c r="A36" s="112"/>
      <c r="B36" s="13" t="s">
        <v>97</v>
      </c>
      <c r="C36" s="370"/>
      <c r="D36" s="230"/>
      <c r="E36" s="660"/>
      <c r="F36" s="231"/>
    </row>
    <row r="37" spans="1:6">
      <c r="A37" s="112"/>
      <c r="B37" s="13" t="s">
        <v>102</v>
      </c>
      <c r="C37" s="370"/>
      <c r="D37" s="230"/>
      <c r="E37" s="660"/>
      <c r="F37" s="231"/>
    </row>
    <row r="38" spans="1:6">
      <c r="A38" s="112"/>
      <c r="B38" s="13" t="s">
        <v>99</v>
      </c>
      <c r="C38" s="370"/>
      <c r="D38" s="230"/>
      <c r="E38" s="660"/>
      <c r="F38" s="231"/>
    </row>
    <row r="39" spans="1:6" ht="45">
      <c r="A39" s="57"/>
      <c r="B39" s="13" t="s">
        <v>279</v>
      </c>
      <c r="C39" s="54"/>
      <c r="D39" s="233"/>
      <c r="E39" s="107"/>
      <c r="F39" s="233"/>
    </row>
    <row r="40" spans="1:6">
      <c r="A40" s="57"/>
      <c r="B40" s="13" t="s">
        <v>208</v>
      </c>
      <c r="C40" s="54"/>
      <c r="D40" s="233"/>
      <c r="E40" s="107"/>
      <c r="F40" s="233"/>
    </row>
    <row r="41" spans="1:6">
      <c r="A41" s="112"/>
      <c r="B41" s="228"/>
      <c r="C41" s="37" t="s">
        <v>11</v>
      </c>
      <c r="D41" s="46">
        <v>5</v>
      </c>
      <c r="E41" s="653">
        <v>0</v>
      </c>
      <c r="F41" s="38">
        <f>$E41*D41</f>
        <v>0</v>
      </c>
    </row>
    <row r="42" spans="1:6">
      <c r="A42" s="112"/>
      <c r="B42" s="229"/>
      <c r="C42" s="370"/>
      <c r="D42" s="230"/>
      <c r="E42" s="660"/>
      <c r="F42" s="231"/>
    </row>
    <row r="43" spans="1:6" ht="22.5">
      <c r="A43" s="106" t="s">
        <v>85</v>
      </c>
      <c r="B43" s="13" t="s">
        <v>555</v>
      </c>
      <c r="C43" s="370"/>
      <c r="D43" s="230"/>
      <c r="E43" s="660"/>
      <c r="F43" s="231"/>
    </row>
    <row r="44" spans="1:6">
      <c r="A44" s="112"/>
      <c r="B44" s="13" t="s">
        <v>97</v>
      </c>
      <c r="C44" s="370"/>
      <c r="D44" s="230"/>
      <c r="E44" s="660"/>
      <c r="F44" s="231"/>
    </row>
    <row r="45" spans="1:6">
      <c r="A45" s="112"/>
      <c r="B45" s="13" t="s">
        <v>102</v>
      </c>
      <c r="C45" s="370"/>
      <c r="D45" s="230"/>
      <c r="E45" s="660"/>
      <c r="F45" s="231"/>
    </row>
    <row r="46" spans="1:6">
      <c r="A46" s="112"/>
      <c r="B46" s="13" t="s">
        <v>99</v>
      </c>
      <c r="C46" s="370"/>
      <c r="D46" s="230"/>
      <c r="E46" s="660"/>
      <c r="F46" s="231"/>
    </row>
    <row r="47" spans="1:6" ht="45">
      <c r="A47" s="57"/>
      <c r="B47" s="13" t="s">
        <v>279</v>
      </c>
      <c r="C47" s="54"/>
      <c r="D47" s="233"/>
      <c r="E47" s="107"/>
      <c r="F47" s="233"/>
    </row>
    <row r="48" spans="1:6">
      <c r="A48" s="57"/>
      <c r="B48" s="13" t="s">
        <v>208</v>
      </c>
      <c r="C48" s="54"/>
      <c r="D48" s="233"/>
      <c r="E48" s="107"/>
      <c r="F48" s="233"/>
    </row>
    <row r="49" spans="1:6">
      <c r="A49" s="112"/>
      <c r="B49" s="228"/>
      <c r="C49" s="37" t="s">
        <v>11</v>
      </c>
      <c r="D49" s="46">
        <v>8</v>
      </c>
      <c r="E49" s="653">
        <v>0</v>
      </c>
      <c r="F49" s="38">
        <f>$E49*D49</f>
        <v>0</v>
      </c>
    </row>
    <row r="50" spans="1:6">
      <c r="A50" s="112"/>
      <c r="B50" s="229"/>
      <c r="C50" s="370"/>
      <c r="D50" s="230"/>
      <c r="E50" s="660"/>
      <c r="F50" s="231"/>
    </row>
    <row r="51" spans="1:6" ht="22.5">
      <c r="A51" s="112" t="s">
        <v>103</v>
      </c>
      <c r="B51" s="13" t="s">
        <v>560</v>
      </c>
      <c r="C51" s="370"/>
      <c r="D51" s="230"/>
      <c r="E51" s="660"/>
      <c r="F51" s="231"/>
    </row>
    <row r="52" spans="1:6">
      <c r="A52" s="112"/>
      <c r="B52" s="232" t="s">
        <v>104</v>
      </c>
      <c r="C52" s="370"/>
      <c r="D52" s="230"/>
      <c r="E52" s="660"/>
      <c r="F52" s="231"/>
    </row>
    <row r="53" spans="1:6">
      <c r="A53" s="112"/>
      <c r="B53" s="232" t="s">
        <v>102</v>
      </c>
      <c r="C53" s="370"/>
      <c r="D53" s="230"/>
      <c r="E53" s="660"/>
      <c r="F53" s="231"/>
    </row>
    <row r="54" spans="1:6">
      <c r="A54" s="108"/>
      <c r="B54" s="232" t="s">
        <v>99</v>
      </c>
      <c r="C54" s="370"/>
      <c r="D54" s="230"/>
      <c r="E54" s="660"/>
      <c r="F54" s="231"/>
    </row>
    <row r="55" spans="1:6" ht="45">
      <c r="A55" s="57"/>
      <c r="B55" s="13" t="s">
        <v>279</v>
      </c>
      <c r="C55" s="54"/>
      <c r="D55" s="233"/>
      <c r="E55" s="107"/>
      <c r="F55" s="233"/>
    </row>
    <row r="56" spans="1:6">
      <c r="A56" s="57"/>
      <c r="B56" s="13" t="s">
        <v>208</v>
      </c>
      <c r="C56" s="54"/>
      <c r="D56" s="233"/>
      <c r="E56" s="107"/>
      <c r="F56" s="233"/>
    </row>
    <row r="57" spans="1:6">
      <c r="A57" s="108"/>
      <c r="B57" s="228"/>
      <c r="C57" s="37" t="s">
        <v>11</v>
      </c>
      <c r="D57" s="46">
        <v>15</v>
      </c>
      <c r="E57" s="653">
        <v>0</v>
      </c>
      <c r="F57" s="38">
        <f>$E57*D57</f>
        <v>0</v>
      </c>
    </row>
    <row r="58" spans="1:6">
      <c r="A58" s="108"/>
      <c r="B58" s="113"/>
      <c r="C58" s="370"/>
      <c r="D58" s="230"/>
      <c r="E58" s="660"/>
      <c r="F58" s="231"/>
    </row>
    <row r="59" spans="1:6" ht="22.5">
      <c r="A59" s="112" t="s">
        <v>105</v>
      </c>
      <c r="B59" s="13" t="s">
        <v>556</v>
      </c>
      <c r="C59" s="370"/>
      <c r="D59" s="230"/>
      <c r="E59" s="660"/>
      <c r="F59" s="231"/>
    </row>
    <row r="60" spans="1:6">
      <c r="A60" s="108"/>
      <c r="B60" s="232" t="s">
        <v>104</v>
      </c>
      <c r="C60" s="370"/>
      <c r="D60" s="230"/>
      <c r="E60" s="660"/>
      <c r="F60" s="231"/>
    </row>
    <row r="61" spans="1:6">
      <c r="A61" s="108"/>
      <c r="B61" s="232" t="s">
        <v>102</v>
      </c>
      <c r="C61" s="370"/>
      <c r="D61" s="230"/>
      <c r="E61" s="660"/>
      <c r="F61" s="231"/>
    </row>
    <row r="62" spans="1:6">
      <c r="A62" s="108"/>
      <c r="B62" s="232" t="s">
        <v>99</v>
      </c>
      <c r="C62" s="370"/>
      <c r="D62" s="230"/>
      <c r="E62" s="660"/>
      <c r="F62" s="231"/>
    </row>
    <row r="63" spans="1:6" ht="45">
      <c r="A63" s="57"/>
      <c r="B63" s="13" t="s">
        <v>279</v>
      </c>
      <c r="C63" s="54"/>
      <c r="D63" s="233"/>
      <c r="E63" s="107"/>
      <c r="F63" s="233"/>
    </row>
    <row r="64" spans="1:6">
      <c r="A64" s="57"/>
      <c r="B64" s="13" t="s">
        <v>208</v>
      </c>
      <c r="C64" s="54"/>
      <c r="D64" s="233"/>
      <c r="E64" s="107"/>
      <c r="F64" s="233"/>
    </row>
    <row r="65" spans="1:6">
      <c r="A65" s="108"/>
      <c r="B65" s="228"/>
      <c r="C65" s="37" t="s">
        <v>11</v>
      </c>
      <c r="D65" s="46">
        <v>5</v>
      </c>
      <c r="E65" s="653">
        <v>0</v>
      </c>
      <c r="F65" s="38">
        <f>$E65*D65</f>
        <v>0</v>
      </c>
    </row>
    <row r="66" spans="1:6">
      <c r="A66" s="108"/>
      <c r="B66" s="229"/>
      <c r="C66" s="370"/>
      <c r="D66" s="230"/>
      <c r="E66" s="660"/>
      <c r="F66" s="231"/>
    </row>
    <row r="67" spans="1:6" ht="22.5">
      <c r="A67" s="112" t="s">
        <v>106</v>
      </c>
      <c r="B67" s="13" t="s">
        <v>557</v>
      </c>
      <c r="C67" s="370"/>
      <c r="D67" s="230"/>
      <c r="E67" s="660"/>
      <c r="F67" s="231"/>
    </row>
    <row r="68" spans="1:6">
      <c r="A68" s="108"/>
      <c r="B68" s="232" t="s">
        <v>107</v>
      </c>
      <c r="C68" s="370"/>
      <c r="D68" s="230"/>
      <c r="E68" s="660"/>
      <c r="F68" s="231"/>
    </row>
    <row r="69" spans="1:6">
      <c r="A69" s="108"/>
      <c r="B69" s="232" t="s">
        <v>102</v>
      </c>
      <c r="C69" s="370"/>
      <c r="D69" s="230"/>
      <c r="E69" s="660"/>
      <c r="F69" s="231"/>
    </row>
    <row r="70" spans="1:6">
      <c r="A70" s="108"/>
      <c r="B70" s="232" t="s">
        <v>99</v>
      </c>
      <c r="C70" s="370"/>
      <c r="D70" s="230"/>
      <c r="E70" s="660"/>
      <c r="F70" s="231"/>
    </row>
    <row r="71" spans="1:6" ht="45">
      <c r="A71" s="57"/>
      <c r="B71" s="13" t="s">
        <v>279</v>
      </c>
      <c r="C71" s="54"/>
      <c r="D71" s="233"/>
      <c r="E71" s="107"/>
      <c r="F71" s="233"/>
    </row>
    <row r="72" spans="1:6">
      <c r="A72" s="57"/>
      <c r="B72" s="13" t="s">
        <v>208</v>
      </c>
      <c r="C72" s="54"/>
      <c r="D72" s="233"/>
      <c r="E72" s="107"/>
      <c r="F72" s="233"/>
    </row>
    <row r="73" spans="1:6">
      <c r="A73" s="108"/>
      <c r="B73" s="228"/>
      <c r="C73" s="37" t="s">
        <v>11</v>
      </c>
      <c r="D73" s="46">
        <v>2</v>
      </c>
      <c r="E73" s="653">
        <v>0</v>
      </c>
      <c r="F73" s="38">
        <f>$E73*D73</f>
        <v>0</v>
      </c>
    </row>
    <row r="74" spans="1:6">
      <c r="A74" s="108"/>
      <c r="B74" s="109"/>
      <c r="C74" s="370"/>
      <c r="D74" s="110"/>
      <c r="E74" s="660"/>
      <c r="F74" s="111"/>
    </row>
    <row r="75" spans="1:6">
      <c r="A75" s="108"/>
      <c r="B75" s="109"/>
      <c r="C75" s="370"/>
      <c r="D75" s="110"/>
      <c r="E75" s="660"/>
      <c r="F75" s="111"/>
    </row>
    <row r="76" spans="1:6">
      <c r="A76" s="39"/>
      <c r="B76" s="40"/>
      <c r="C76" s="54"/>
      <c r="D76" s="41"/>
      <c r="E76" s="5"/>
      <c r="F76" s="56"/>
    </row>
    <row r="77" spans="1:6" s="435" customFormat="1">
      <c r="A77" s="429"/>
      <c r="B77" s="430" t="s">
        <v>14</v>
      </c>
      <c r="C77" s="431"/>
      <c r="D77" s="432"/>
      <c r="E77" s="433"/>
      <c r="F77" s="434">
        <f>SUM(F9:F73)</f>
        <v>0</v>
      </c>
    </row>
    <row r="78" spans="1:6">
      <c r="A78" s="57"/>
      <c r="B78" s="32"/>
      <c r="C78" s="58"/>
      <c r="D78" s="7"/>
      <c r="E78" s="59"/>
      <c r="F78" s="6"/>
    </row>
    <row r="79" spans="1:6">
      <c r="A79" s="114"/>
      <c r="B79" s="60"/>
      <c r="C79" s="1"/>
      <c r="D79" s="43"/>
      <c r="E79" s="656"/>
      <c r="F79" s="60"/>
    </row>
    <row r="80" spans="1:6">
      <c r="A80" s="114"/>
      <c r="B80" s="60"/>
      <c r="C80" s="1"/>
      <c r="D80" s="43"/>
      <c r="E80" s="656"/>
      <c r="F80" s="60"/>
    </row>
    <row r="81" spans="1:6">
      <c r="A81" s="114"/>
      <c r="B81" s="60"/>
      <c r="C81" s="1"/>
      <c r="D81" s="43"/>
      <c r="E81" s="656"/>
      <c r="F81" s="60"/>
    </row>
    <row r="82" spans="1:6">
      <c r="A82" s="114"/>
      <c r="B82" s="60"/>
      <c r="C82" s="1"/>
      <c r="D82" s="43"/>
      <c r="E82" s="656"/>
      <c r="F82" s="60"/>
    </row>
    <row r="83" spans="1:6">
      <c r="A83" s="114"/>
      <c r="B83" s="60"/>
      <c r="C83" s="1"/>
      <c r="D83" s="43"/>
      <c r="E83" s="656"/>
      <c r="F83" s="60"/>
    </row>
    <row r="84" spans="1:6">
      <c r="A84" s="114"/>
      <c r="B84" s="60"/>
      <c r="C84" s="1"/>
      <c r="D84" s="43"/>
      <c r="E84" s="656"/>
      <c r="F84" s="60"/>
    </row>
    <row r="85" spans="1:6">
      <c r="A85" s="114"/>
      <c r="B85" s="60"/>
      <c r="C85" s="1"/>
      <c r="D85" s="43"/>
      <c r="E85" s="656"/>
      <c r="F85" s="60"/>
    </row>
    <row r="86" spans="1:6">
      <c r="A86" s="114"/>
      <c r="B86" s="60"/>
      <c r="C86" s="1"/>
      <c r="D86" s="43"/>
      <c r="E86" s="656"/>
      <c r="F86" s="60"/>
    </row>
    <row r="87" spans="1:6">
      <c r="A87" s="114"/>
      <c r="B87" s="60"/>
      <c r="C87" s="1"/>
      <c r="D87" s="43"/>
      <c r="E87" s="656"/>
      <c r="F87" s="60"/>
    </row>
    <row r="88" spans="1:6">
      <c r="A88" s="114"/>
      <c r="B88" s="60"/>
      <c r="C88" s="1"/>
      <c r="D88" s="43"/>
      <c r="E88" s="656"/>
      <c r="F88" s="60"/>
    </row>
    <row r="89" spans="1:6">
      <c r="A89" s="114"/>
      <c r="B89" s="60"/>
      <c r="C89" s="1"/>
      <c r="D89" s="43"/>
      <c r="E89" s="656"/>
      <c r="F89" s="60"/>
    </row>
    <row r="90" spans="1:6">
      <c r="A90" s="114"/>
      <c r="B90" s="60"/>
      <c r="C90" s="1"/>
      <c r="D90" s="43"/>
      <c r="E90" s="656"/>
      <c r="F90" s="60"/>
    </row>
    <row r="91" spans="1:6">
      <c r="A91" s="114"/>
      <c r="B91" s="60"/>
      <c r="C91" s="1"/>
      <c r="D91" s="43"/>
      <c r="E91" s="656"/>
      <c r="F91" s="60"/>
    </row>
    <row r="92" spans="1:6">
      <c r="A92" s="114"/>
      <c r="B92" s="60"/>
      <c r="E92" s="62"/>
      <c r="F92" s="67"/>
    </row>
    <row r="93" spans="1:6">
      <c r="A93" s="114"/>
      <c r="B93" s="60"/>
      <c r="E93" s="62"/>
      <c r="F93" s="67"/>
    </row>
    <row r="94" spans="1:6">
      <c r="A94" s="114"/>
      <c r="B94" s="60"/>
      <c r="E94" s="62"/>
      <c r="F94" s="67"/>
    </row>
    <row r="95" spans="1:6">
      <c r="B95" s="115"/>
      <c r="E95" s="62"/>
      <c r="F95" s="67"/>
    </row>
    <row r="96" spans="1:6">
      <c r="B96" s="115"/>
      <c r="E96" s="62"/>
      <c r="F96" s="67"/>
    </row>
    <row r="97" spans="2:6">
      <c r="B97" s="115"/>
      <c r="E97" s="62"/>
      <c r="F97" s="67"/>
    </row>
    <row r="98" spans="2:6">
      <c r="B98" s="115"/>
      <c r="E98" s="62"/>
      <c r="F98" s="67"/>
    </row>
    <row r="99" spans="2:6">
      <c r="B99" s="60"/>
      <c r="E99" s="62"/>
      <c r="F99" s="67"/>
    </row>
    <row r="100" spans="2:6">
      <c r="B100" s="60"/>
      <c r="E100" s="62"/>
      <c r="F100" s="67"/>
    </row>
    <row r="101" spans="2:6">
      <c r="B101" s="60"/>
      <c r="D101" s="99"/>
      <c r="E101" s="661"/>
      <c r="F101" s="67"/>
    </row>
    <row r="102" spans="2:6">
      <c r="B102" s="60"/>
      <c r="D102" s="43"/>
      <c r="E102" s="657"/>
      <c r="F102" s="43"/>
    </row>
    <row r="103" spans="2:6">
      <c r="B103" s="60"/>
      <c r="D103" s="98"/>
      <c r="E103" s="661"/>
      <c r="F103" s="67"/>
    </row>
    <row r="104" spans="2:6">
      <c r="B104" s="60"/>
      <c r="D104" s="98"/>
      <c r="E104" s="661"/>
      <c r="F104" s="67"/>
    </row>
    <row r="105" spans="2:6">
      <c r="B105" s="60"/>
      <c r="D105" s="98"/>
      <c r="E105" s="661"/>
      <c r="F105" s="67"/>
    </row>
    <row r="106" spans="2:6">
      <c r="B106" s="60"/>
      <c r="E106" s="62"/>
      <c r="F106" s="67"/>
    </row>
    <row r="107" spans="2:6">
      <c r="B107" s="60"/>
      <c r="E107" s="62"/>
      <c r="F107" s="67"/>
    </row>
    <row r="108" spans="2:6">
      <c r="B108" s="60"/>
      <c r="E108" s="62"/>
      <c r="F108" s="67"/>
    </row>
    <row r="109" spans="2:6" ht="12.75">
      <c r="B109" s="60"/>
      <c r="C109" s="68"/>
      <c r="E109" s="62"/>
      <c r="F109" s="72"/>
    </row>
    <row r="110" spans="2:6" ht="12.75">
      <c r="B110" s="60"/>
      <c r="C110" s="68"/>
      <c r="E110" s="62"/>
      <c r="F110" s="72"/>
    </row>
    <row r="111" spans="2:6" ht="12.75">
      <c r="B111" s="60"/>
      <c r="C111" s="68"/>
      <c r="E111" s="62"/>
      <c r="F111" s="72"/>
    </row>
    <row r="112" spans="2:6">
      <c r="B112" s="60"/>
      <c r="C112" s="116"/>
      <c r="E112" s="62"/>
      <c r="F112" s="67"/>
    </row>
    <row r="113" spans="1:6">
      <c r="B113" s="66"/>
      <c r="C113" s="116"/>
      <c r="E113" s="62"/>
      <c r="F113" s="67"/>
    </row>
    <row r="114" spans="1:6">
      <c r="B114" s="60"/>
      <c r="E114" s="62"/>
      <c r="F114" s="67"/>
    </row>
    <row r="115" spans="1:6">
      <c r="A115" s="65"/>
      <c r="B115" s="60"/>
      <c r="E115" s="62"/>
      <c r="F115" s="67"/>
    </row>
    <row r="116" spans="1:6">
      <c r="A116" s="65"/>
      <c r="B116" s="60"/>
    </row>
    <row r="117" spans="1:6">
      <c r="B117" s="60"/>
      <c r="E117" s="62"/>
      <c r="F117" s="67"/>
    </row>
    <row r="118" spans="1:6">
      <c r="B118" s="66"/>
      <c r="E118" s="62"/>
      <c r="F118" s="67"/>
    </row>
    <row r="119" spans="1:6">
      <c r="B119" s="60"/>
      <c r="E119" s="62"/>
      <c r="F119" s="67"/>
    </row>
    <row r="120" spans="1:6">
      <c r="B120" s="66"/>
      <c r="E120" s="62"/>
      <c r="F120" s="67"/>
    </row>
    <row r="121" spans="1:6" ht="12.75">
      <c r="B121" s="60"/>
      <c r="C121" s="68"/>
      <c r="D121" s="69"/>
      <c r="E121" s="655"/>
      <c r="F121" s="70"/>
    </row>
    <row r="122" spans="1:6" ht="12.75">
      <c r="B122" s="60"/>
      <c r="C122" s="68"/>
      <c r="D122" s="69"/>
      <c r="E122" s="655"/>
      <c r="F122" s="70"/>
    </row>
    <row r="123" spans="1:6" ht="12.75">
      <c r="B123" s="60"/>
      <c r="E123" s="655"/>
      <c r="F123" s="67"/>
    </row>
    <row r="124" spans="1:6" ht="12.75">
      <c r="B124" s="66"/>
      <c r="E124" s="655"/>
      <c r="F124" s="67"/>
    </row>
    <row r="125" spans="1:6" ht="12.75">
      <c r="B125" s="60"/>
      <c r="D125" s="69"/>
      <c r="E125" s="62"/>
      <c r="F125" s="72"/>
    </row>
    <row r="126" spans="1:6">
      <c r="B126" s="60"/>
      <c r="E126" s="62"/>
      <c r="F126" s="67"/>
    </row>
    <row r="127" spans="1:6">
      <c r="B127" s="60"/>
      <c r="D127" s="71"/>
      <c r="E127" s="656"/>
      <c r="F127" s="73"/>
    </row>
    <row r="128" spans="1:6">
      <c r="B128" s="60"/>
      <c r="D128" s="43"/>
      <c r="E128" s="656"/>
      <c r="F128" s="63"/>
    </row>
    <row r="129" spans="2:6">
      <c r="B129" s="81"/>
      <c r="D129" s="43"/>
      <c r="E129" s="656"/>
      <c r="F129" s="63"/>
    </row>
    <row r="130" spans="2:6">
      <c r="B130" s="60"/>
      <c r="D130" s="43"/>
      <c r="E130" s="62"/>
      <c r="F130" s="63"/>
    </row>
    <row r="131" spans="2:6">
      <c r="B131" s="60"/>
      <c r="E131" s="62"/>
      <c r="F131" s="63"/>
    </row>
    <row r="132" spans="2:6">
      <c r="B132" s="60"/>
      <c r="E132" s="62"/>
      <c r="F132" s="63"/>
    </row>
    <row r="133" spans="2:6">
      <c r="B133" s="60"/>
      <c r="E133" s="62"/>
      <c r="F133" s="63"/>
    </row>
    <row r="134" spans="2:6">
      <c r="B134" s="60"/>
      <c r="E134" s="62"/>
      <c r="F134" s="63"/>
    </row>
    <row r="135" spans="2:6">
      <c r="B135" s="60"/>
      <c r="E135" s="62"/>
      <c r="F135" s="63"/>
    </row>
    <row r="136" spans="2:6">
      <c r="B136" s="60"/>
      <c r="E136" s="62"/>
      <c r="F136" s="63"/>
    </row>
    <row r="137" spans="2:6">
      <c r="B137" s="60"/>
      <c r="E137" s="62"/>
      <c r="F137" s="63"/>
    </row>
    <row r="138" spans="2:6">
      <c r="B138" s="60"/>
      <c r="E138" s="62"/>
      <c r="F138" s="63"/>
    </row>
    <row r="139" spans="2:6">
      <c r="B139" s="60"/>
      <c r="E139" s="62"/>
      <c r="F139" s="63"/>
    </row>
    <row r="140" spans="2:6">
      <c r="B140" s="60"/>
      <c r="E140" s="62"/>
      <c r="F140" s="63"/>
    </row>
    <row r="141" spans="2:6">
      <c r="B141" s="60"/>
      <c r="E141" s="62"/>
      <c r="F141" s="63"/>
    </row>
    <row r="142" spans="2:6">
      <c r="B142" s="60"/>
      <c r="E142" s="62"/>
      <c r="F142" s="63"/>
    </row>
    <row r="143" spans="2:6">
      <c r="B143" s="60"/>
      <c r="E143" s="62"/>
      <c r="F143" s="63"/>
    </row>
    <row r="144" spans="2:6">
      <c r="B144" s="60"/>
      <c r="E144" s="62"/>
      <c r="F144" s="63"/>
    </row>
    <row r="145" spans="2:6">
      <c r="B145" s="60"/>
      <c r="E145" s="62"/>
      <c r="F145" s="63"/>
    </row>
    <row r="146" spans="2:6">
      <c r="B146" s="60"/>
      <c r="E146" s="62"/>
      <c r="F146" s="63"/>
    </row>
    <row r="147" spans="2:6">
      <c r="B147" s="60"/>
      <c r="E147" s="62"/>
      <c r="F147" s="63"/>
    </row>
    <row r="148" spans="2:6">
      <c r="B148" s="60"/>
      <c r="E148" s="62"/>
      <c r="F148" s="63"/>
    </row>
    <row r="149" spans="2:6">
      <c r="B149" s="60"/>
      <c r="E149" s="62"/>
      <c r="F149" s="63"/>
    </row>
    <row r="150" spans="2:6">
      <c r="B150" s="60"/>
      <c r="E150" s="62"/>
      <c r="F150" s="63"/>
    </row>
    <row r="151" spans="2:6">
      <c r="B151" s="60"/>
      <c r="E151" s="62"/>
      <c r="F151" s="63"/>
    </row>
    <row r="152" spans="2:6">
      <c r="B152" s="60"/>
      <c r="E152" s="62"/>
      <c r="F152" s="63"/>
    </row>
    <row r="153" spans="2:6">
      <c r="B153" s="60"/>
      <c r="E153" s="62"/>
      <c r="F153" s="63"/>
    </row>
    <row r="154" spans="2:6">
      <c r="B154" s="60"/>
      <c r="E154" s="62"/>
      <c r="F154" s="63"/>
    </row>
    <row r="155" spans="2:6">
      <c r="B155" s="60"/>
      <c r="E155" s="62"/>
      <c r="F155" s="63"/>
    </row>
    <row r="156" spans="2:6">
      <c r="B156" s="60"/>
      <c r="E156" s="62"/>
      <c r="F156" s="63"/>
    </row>
    <row r="157" spans="2:6">
      <c r="B157" s="60"/>
      <c r="E157" s="62"/>
      <c r="F157" s="63"/>
    </row>
    <row r="158" spans="2:6">
      <c r="B158" s="60"/>
      <c r="E158" s="62"/>
      <c r="F158" s="63"/>
    </row>
    <row r="159" spans="2:6">
      <c r="B159" s="60"/>
      <c r="E159" s="62"/>
      <c r="F159" s="63"/>
    </row>
    <row r="160" spans="2:6">
      <c r="B160" s="60"/>
      <c r="E160" s="62"/>
      <c r="F160" s="63"/>
    </row>
    <row r="161" spans="2:6">
      <c r="B161" s="60"/>
      <c r="E161" s="62"/>
      <c r="F161" s="63"/>
    </row>
    <row r="162" spans="2:6">
      <c r="B162" s="60"/>
      <c r="E162" s="62"/>
      <c r="F162" s="63"/>
    </row>
    <row r="163" spans="2:6">
      <c r="B163" s="60"/>
      <c r="E163" s="62"/>
      <c r="F163" s="63"/>
    </row>
    <row r="164" spans="2:6">
      <c r="B164" s="60"/>
      <c r="E164" s="62"/>
      <c r="F164" s="63"/>
    </row>
    <row r="165" spans="2:6">
      <c r="B165" s="60"/>
      <c r="E165" s="62"/>
      <c r="F165" s="63"/>
    </row>
    <row r="166" spans="2:6">
      <c r="B166" s="60"/>
      <c r="E166" s="62"/>
      <c r="F166" s="63"/>
    </row>
    <row r="167" spans="2:6">
      <c r="B167" s="60"/>
      <c r="E167" s="62"/>
      <c r="F167" s="63"/>
    </row>
    <row r="168" spans="2:6">
      <c r="B168" s="60"/>
      <c r="E168" s="62"/>
      <c r="F168" s="63"/>
    </row>
    <row r="169" spans="2:6">
      <c r="B169" s="60"/>
      <c r="E169" s="62"/>
      <c r="F169" s="63"/>
    </row>
    <row r="170" spans="2:6">
      <c r="B170" s="60"/>
      <c r="E170" s="62"/>
      <c r="F170" s="63"/>
    </row>
    <row r="171" spans="2:6">
      <c r="B171" s="60"/>
      <c r="E171" s="62"/>
      <c r="F171" s="63"/>
    </row>
    <row r="172" spans="2:6">
      <c r="B172" s="60"/>
      <c r="E172" s="62"/>
      <c r="F172" s="63"/>
    </row>
    <row r="173" spans="2:6">
      <c r="B173" s="60"/>
      <c r="E173" s="62"/>
      <c r="F173" s="63"/>
    </row>
    <row r="174" spans="2:6">
      <c r="B174" s="60"/>
      <c r="E174" s="62"/>
      <c r="F174" s="63"/>
    </row>
    <row r="175" spans="2:6">
      <c r="B175" s="60"/>
      <c r="E175" s="62"/>
      <c r="F175" s="63"/>
    </row>
    <row r="176" spans="2:6">
      <c r="B176" s="60"/>
      <c r="E176" s="62"/>
      <c r="F176" s="63"/>
    </row>
    <row r="177" spans="1:6">
      <c r="B177" s="60"/>
      <c r="E177" s="62"/>
      <c r="F177" s="63"/>
    </row>
    <row r="178" spans="1:6">
      <c r="B178" s="60"/>
      <c r="E178" s="62"/>
      <c r="F178" s="63"/>
    </row>
    <row r="179" spans="1:6">
      <c r="B179" s="60"/>
      <c r="E179" s="62"/>
      <c r="F179" s="63"/>
    </row>
    <row r="180" spans="1:6">
      <c r="B180" s="60"/>
      <c r="E180" s="62"/>
      <c r="F180" s="63"/>
    </row>
    <row r="181" spans="1:6">
      <c r="B181" s="60"/>
      <c r="E181" s="62"/>
      <c r="F181" s="63"/>
    </row>
    <row r="182" spans="1:6">
      <c r="B182" s="60"/>
      <c r="E182" s="62"/>
      <c r="F182" s="63"/>
    </row>
    <row r="183" spans="1:6">
      <c r="B183" s="60"/>
      <c r="E183" s="62"/>
      <c r="F183" s="63"/>
    </row>
    <row r="184" spans="1:6">
      <c r="B184" s="60"/>
      <c r="E184" s="62"/>
      <c r="F184" s="63"/>
    </row>
    <row r="185" spans="1:6">
      <c r="B185" s="60"/>
      <c r="E185" s="62"/>
      <c r="F185" s="63"/>
    </row>
    <row r="186" spans="1:6">
      <c r="B186" s="60"/>
      <c r="E186" s="62"/>
      <c r="F186" s="63"/>
    </row>
    <row r="187" spans="1:6">
      <c r="B187" s="60"/>
      <c r="E187" s="62"/>
      <c r="F187" s="63"/>
    </row>
    <row r="188" spans="1:6">
      <c r="B188" s="60"/>
      <c r="E188" s="62"/>
      <c r="F188" s="63"/>
    </row>
    <row r="189" spans="1:6">
      <c r="B189" s="60"/>
      <c r="E189" s="62"/>
      <c r="F189" s="63"/>
    </row>
    <row r="190" spans="1:6">
      <c r="B190" s="60"/>
      <c r="E190" s="62"/>
      <c r="F190" s="63"/>
    </row>
    <row r="191" spans="1:6">
      <c r="B191" s="60"/>
      <c r="E191" s="62"/>
      <c r="F191" s="63"/>
    </row>
    <row r="192" spans="1:6">
      <c r="A192" s="65"/>
      <c r="B192" s="66"/>
      <c r="E192" s="62"/>
      <c r="F192" s="67"/>
    </row>
    <row r="193" spans="1:6">
      <c r="A193" s="65"/>
      <c r="B193" s="66"/>
      <c r="E193" s="62"/>
      <c r="F193" s="67"/>
    </row>
    <row r="194" spans="1:6">
      <c r="A194" s="65"/>
      <c r="B194" s="66"/>
      <c r="E194" s="62"/>
      <c r="F194" s="67"/>
    </row>
    <row r="195" spans="1:6">
      <c r="A195" s="65"/>
      <c r="B195" s="66"/>
      <c r="E195" s="62"/>
      <c r="F195" s="67"/>
    </row>
    <row r="196" spans="1:6">
      <c r="A196" s="65"/>
      <c r="B196" s="60"/>
      <c r="E196" s="62"/>
      <c r="F196" s="67"/>
    </row>
    <row r="197" spans="1:6">
      <c r="A197" s="65"/>
      <c r="B197" s="66"/>
      <c r="E197" s="62"/>
      <c r="F197" s="67"/>
    </row>
    <row r="198" spans="1:6">
      <c r="A198" s="65"/>
      <c r="B198" s="66"/>
      <c r="E198" s="62"/>
      <c r="F198" s="67"/>
    </row>
    <row r="199" spans="1:6">
      <c r="B199" s="60"/>
      <c r="E199" s="62"/>
      <c r="F199" s="63"/>
    </row>
    <row r="200" spans="1:6">
      <c r="B200" s="60"/>
      <c r="E200" s="62"/>
      <c r="F200" s="67"/>
    </row>
    <row r="201" spans="1:6">
      <c r="A201" s="65"/>
      <c r="B201" s="66"/>
      <c r="E201" s="62"/>
      <c r="F201" s="67"/>
    </row>
    <row r="202" spans="1:6">
      <c r="A202" s="65"/>
      <c r="B202" s="66"/>
      <c r="E202" s="62"/>
      <c r="F202" s="67"/>
    </row>
    <row r="203" spans="1:6">
      <c r="A203" s="65"/>
      <c r="B203" s="66"/>
      <c r="E203" s="62"/>
      <c r="F203" s="67"/>
    </row>
    <row r="204" spans="1:6">
      <c r="A204" s="65"/>
      <c r="B204" s="66"/>
      <c r="E204" s="62"/>
      <c r="F204" s="67"/>
    </row>
    <row r="205" spans="1:6">
      <c r="A205" s="65"/>
      <c r="B205" s="60"/>
      <c r="E205" s="62"/>
      <c r="F205" s="67"/>
    </row>
    <row r="206" spans="1:6">
      <c r="A206" s="65"/>
      <c r="B206" s="60"/>
      <c r="E206" s="62"/>
      <c r="F206" s="67"/>
    </row>
    <row r="207" spans="1:6">
      <c r="A207" s="65"/>
      <c r="B207" s="60"/>
      <c r="E207" s="62"/>
      <c r="F207" s="67"/>
    </row>
    <row r="208" spans="1:6">
      <c r="A208" s="65"/>
      <c r="B208" s="66"/>
      <c r="E208" s="62"/>
      <c r="F208" s="67"/>
    </row>
    <row r="209" spans="1:6">
      <c r="A209" s="65"/>
      <c r="B209" s="66"/>
      <c r="E209" s="62"/>
      <c r="F209" s="67"/>
    </row>
    <row r="210" spans="1:6">
      <c r="A210" s="65"/>
      <c r="B210" s="66"/>
      <c r="E210" s="62"/>
      <c r="F210" s="67"/>
    </row>
    <row r="211" spans="1:6">
      <c r="A211" s="65"/>
      <c r="B211" s="66"/>
      <c r="E211" s="62"/>
      <c r="F211" s="67"/>
    </row>
    <row r="212" spans="1:6">
      <c r="A212" s="65"/>
      <c r="B212" s="60"/>
      <c r="E212" s="62"/>
      <c r="F212" s="67"/>
    </row>
    <row r="213" spans="1:6">
      <c r="A213" s="65"/>
      <c r="B213" s="60"/>
      <c r="E213" s="62"/>
      <c r="F213" s="67"/>
    </row>
    <row r="214" spans="1:6">
      <c r="A214" s="65"/>
      <c r="B214" s="66"/>
      <c r="E214" s="62"/>
      <c r="F214" s="67"/>
    </row>
    <row r="215" spans="1:6">
      <c r="A215" s="65"/>
      <c r="B215" s="66"/>
      <c r="E215" s="62"/>
      <c r="F215" s="67"/>
    </row>
    <row r="216" spans="1:6">
      <c r="A216" s="65"/>
      <c r="B216" s="63"/>
      <c r="E216" s="62"/>
      <c r="F216" s="67"/>
    </row>
    <row r="217" spans="1:6">
      <c r="A217" s="65"/>
      <c r="B217" s="66"/>
      <c r="E217" s="62"/>
      <c r="F217" s="67"/>
    </row>
    <row r="218" spans="1:6">
      <c r="A218" s="65"/>
      <c r="B218" s="66"/>
      <c r="E218" s="62"/>
      <c r="F218" s="67"/>
    </row>
    <row r="219" spans="1:6">
      <c r="B219" s="63"/>
      <c r="E219" s="62"/>
      <c r="F219" s="99"/>
    </row>
    <row r="220" spans="1:6">
      <c r="B220" s="66"/>
      <c r="E220" s="62"/>
      <c r="F220" s="67"/>
    </row>
    <row r="221" spans="1:6">
      <c r="B221" s="66"/>
      <c r="E221" s="62"/>
      <c r="F221" s="67"/>
    </row>
    <row r="222" spans="1:6">
      <c r="B222" s="63"/>
      <c r="E222" s="62"/>
      <c r="F222" s="67"/>
    </row>
    <row r="223" spans="1:6" ht="12.75">
      <c r="B223" s="63"/>
      <c r="C223" s="68"/>
      <c r="D223" s="69"/>
      <c r="E223" s="655"/>
      <c r="F223" s="70"/>
    </row>
    <row r="224" spans="1:6" ht="12.75">
      <c r="B224" s="63"/>
      <c r="C224" s="68"/>
      <c r="D224" s="69"/>
      <c r="E224" s="655"/>
      <c r="F224" s="70"/>
    </row>
    <row r="225" spans="2:6" ht="12.75">
      <c r="B225" s="63"/>
      <c r="C225" s="68"/>
      <c r="D225" s="69"/>
      <c r="E225" s="655"/>
      <c r="F225" s="70"/>
    </row>
    <row r="226" spans="2:6" ht="12.75">
      <c r="B226" s="63"/>
      <c r="C226" s="68"/>
      <c r="D226" s="69"/>
      <c r="E226" s="655"/>
      <c r="F226" s="70"/>
    </row>
    <row r="227" spans="2:6" ht="12.75">
      <c r="B227" s="63"/>
      <c r="C227" s="68"/>
      <c r="D227" s="69"/>
      <c r="E227" s="655"/>
      <c r="F227" s="70"/>
    </row>
    <row r="228" spans="2:6">
      <c r="B228" s="66"/>
      <c r="E228" s="62"/>
      <c r="F228" s="67"/>
    </row>
    <row r="229" spans="2:6">
      <c r="B229" s="66"/>
      <c r="E229" s="62"/>
      <c r="F229" s="67"/>
    </row>
    <row r="230" spans="2:6">
      <c r="B230" s="24"/>
      <c r="D230" s="71"/>
      <c r="E230" s="656"/>
      <c r="F230" s="73"/>
    </row>
    <row r="231" spans="2:6">
      <c r="B231" s="63"/>
      <c r="D231" s="43"/>
      <c r="E231" s="656"/>
      <c r="F231" s="63"/>
    </row>
    <row r="232" spans="2:6">
      <c r="B232" s="74"/>
      <c r="D232" s="43"/>
      <c r="E232" s="656"/>
      <c r="F232" s="63"/>
    </row>
    <row r="233" spans="2:6">
      <c r="B233" s="63"/>
      <c r="D233" s="43"/>
      <c r="E233" s="62"/>
      <c r="F233" s="63"/>
    </row>
    <row r="234" spans="2:6">
      <c r="B234" s="63"/>
      <c r="E234" s="62"/>
      <c r="F234" s="63"/>
    </row>
    <row r="235" spans="2:6">
      <c r="B235" s="63"/>
      <c r="E235" s="62"/>
      <c r="F235" s="63"/>
    </row>
    <row r="236" spans="2:6">
      <c r="B236" s="63"/>
      <c r="E236" s="62"/>
      <c r="F236" s="63"/>
    </row>
    <row r="237" spans="2:6">
      <c r="B237" s="63"/>
      <c r="E237" s="62"/>
      <c r="F237" s="63"/>
    </row>
    <row r="238" spans="2:6">
      <c r="B238" s="63"/>
      <c r="E238" s="62"/>
      <c r="F238" s="63"/>
    </row>
    <row r="239" spans="2:6">
      <c r="B239" s="63"/>
      <c r="E239" s="62"/>
      <c r="F239" s="63"/>
    </row>
    <row r="240" spans="2:6">
      <c r="B240" s="63"/>
      <c r="E240" s="62"/>
      <c r="F240" s="63"/>
    </row>
    <row r="241" spans="2:6">
      <c r="B241" s="74"/>
      <c r="E241" s="62"/>
      <c r="F241" s="63"/>
    </row>
    <row r="242" spans="2:6">
      <c r="B242" s="63"/>
      <c r="E242" s="62"/>
      <c r="F242" s="63"/>
    </row>
    <row r="243" spans="2:6">
      <c r="B243" s="63"/>
      <c r="E243" s="62"/>
      <c r="F243" s="63"/>
    </row>
    <row r="244" spans="2:6">
      <c r="B244" s="63"/>
      <c r="E244" s="62"/>
      <c r="F244" s="63"/>
    </row>
    <row r="245" spans="2:6">
      <c r="B245" s="74"/>
      <c r="E245" s="62"/>
      <c r="F245" s="63"/>
    </row>
    <row r="246" spans="2:6">
      <c r="B246" s="63"/>
      <c r="E246" s="62"/>
      <c r="F246" s="63"/>
    </row>
    <row r="247" spans="2:6">
      <c r="B247" s="63"/>
      <c r="E247" s="62"/>
      <c r="F247" s="63"/>
    </row>
    <row r="248" spans="2:6">
      <c r="B248" s="63"/>
      <c r="E248" s="62"/>
      <c r="F248" s="63"/>
    </row>
    <row r="249" spans="2:6">
      <c r="B249" s="63"/>
      <c r="E249" s="62"/>
      <c r="F249" s="63"/>
    </row>
    <row r="250" spans="2:6">
      <c r="B250" s="63"/>
      <c r="E250" s="62"/>
      <c r="F250" s="63"/>
    </row>
    <row r="251" spans="2:6">
      <c r="B251" s="63"/>
      <c r="E251" s="62"/>
      <c r="F251" s="63"/>
    </row>
    <row r="252" spans="2:6">
      <c r="B252" s="63"/>
      <c r="E252" s="62"/>
      <c r="F252" s="63"/>
    </row>
    <row r="253" spans="2:6">
      <c r="B253" s="63"/>
      <c r="E253" s="62"/>
      <c r="F253" s="63"/>
    </row>
    <row r="254" spans="2:6">
      <c r="B254" s="63"/>
      <c r="E254" s="62"/>
      <c r="F254" s="63"/>
    </row>
    <row r="255" spans="2:6">
      <c r="B255" s="63"/>
      <c r="E255" s="62"/>
      <c r="F255" s="63"/>
    </row>
    <row r="256" spans="2:6">
      <c r="B256" s="74"/>
      <c r="E256" s="62"/>
      <c r="F256" s="63"/>
    </row>
    <row r="257" spans="2:6">
      <c r="B257" s="63"/>
      <c r="E257" s="62"/>
      <c r="F257" s="63"/>
    </row>
    <row r="258" spans="2:6">
      <c r="B258" s="63"/>
      <c r="E258" s="62"/>
      <c r="F258" s="63"/>
    </row>
    <row r="259" spans="2:6">
      <c r="B259" s="75"/>
      <c r="E259" s="62"/>
      <c r="F259" s="63"/>
    </row>
    <row r="260" spans="2:6">
      <c r="B260" s="60"/>
      <c r="E260" s="62"/>
      <c r="F260" s="63"/>
    </row>
    <row r="261" spans="2:6">
      <c r="B261" s="75"/>
      <c r="E261" s="62"/>
      <c r="F261" s="63"/>
    </row>
    <row r="262" spans="2:6">
      <c r="B262" s="63"/>
      <c r="E262" s="62"/>
      <c r="F262" s="63"/>
    </row>
    <row r="263" spans="2:6">
      <c r="B263" s="63"/>
      <c r="E263" s="62"/>
      <c r="F263" s="63"/>
    </row>
    <row r="264" spans="2:6">
      <c r="B264" s="63"/>
      <c r="E264" s="62"/>
      <c r="F264" s="63"/>
    </row>
    <row r="265" spans="2:6">
      <c r="B265" s="74"/>
      <c r="E265" s="62"/>
      <c r="F265" s="63"/>
    </row>
    <row r="266" spans="2:6">
      <c r="B266" s="63"/>
      <c r="E266" s="62"/>
      <c r="F266" s="63"/>
    </row>
    <row r="267" spans="2:6">
      <c r="B267" s="63"/>
      <c r="E267" s="62"/>
      <c r="F267" s="63"/>
    </row>
    <row r="268" spans="2:6">
      <c r="B268" s="63"/>
      <c r="E268" s="62"/>
      <c r="F268" s="63"/>
    </row>
    <row r="269" spans="2:6">
      <c r="B269" s="63"/>
      <c r="E269" s="62"/>
      <c r="F269" s="63"/>
    </row>
    <row r="270" spans="2:6">
      <c r="B270" s="63"/>
      <c r="E270" s="62"/>
      <c r="F270" s="63"/>
    </row>
    <row r="271" spans="2:6">
      <c r="B271" s="63"/>
      <c r="E271" s="62"/>
      <c r="F271" s="63"/>
    </row>
    <row r="272" spans="2:6">
      <c r="B272" s="63"/>
      <c r="E272" s="62"/>
      <c r="F272" s="63"/>
    </row>
    <row r="273" spans="1:6">
      <c r="B273" s="76"/>
      <c r="E273" s="62"/>
      <c r="F273" s="63"/>
    </row>
    <row r="274" spans="1:6">
      <c r="B274" s="63"/>
      <c r="E274" s="62"/>
      <c r="F274" s="63"/>
    </row>
    <row r="275" spans="1:6">
      <c r="B275" s="63"/>
      <c r="E275" s="62"/>
      <c r="F275" s="63"/>
    </row>
    <row r="276" spans="1:6">
      <c r="B276" s="63"/>
      <c r="E276" s="62"/>
      <c r="F276" s="63"/>
    </row>
    <row r="277" spans="1:6">
      <c r="B277" s="63"/>
      <c r="E277" s="62"/>
      <c r="F277" s="63"/>
    </row>
    <row r="278" spans="1:6">
      <c r="B278" s="63"/>
      <c r="E278" s="62"/>
      <c r="F278" s="63"/>
    </row>
    <row r="279" spans="1:6">
      <c r="B279" s="77"/>
      <c r="E279" s="62"/>
      <c r="F279" s="63"/>
    </row>
    <row r="280" spans="1:6">
      <c r="B280" s="63"/>
      <c r="E280" s="62"/>
      <c r="F280" s="63"/>
    </row>
    <row r="281" spans="1:6">
      <c r="B281" s="63"/>
      <c r="E281" s="62"/>
      <c r="F281" s="63"/>
    </row>
    <row r="282" spans="1:6">
      <c r="B282" s="63"/>
      <c r="E282" s="62"/>
      <c r="F282" s="63"/>
    </row>
    <row r="283" spans="1:6">
      <c r="B283" s="66"/>
      <c r="E283" s="62"/>
      <c r="F283" s="67"/>
    </row>
    <row r="284" spans="1:6">
      <c r="B284" s="66"/>
      <c r="E284" s="62"/>
      <c r="F284" s="67"/>
    </row>
    <row r="285" spans="1:6">
      <c r="B285" s="63"/>
      <c r="E285" s="62"/>
      <c r="F285" s="67"/>
    </row>
    <row r="286" spans="1:6">
      <c r="A286" s="78"/>
      <c r="B286" s="63"/>
      <c r="E286" s="62"/>
      <c r="F286" s="67"/>
    </row>
    <row r="287" spans="1:6">
      <c r="A287" s="78"/>
      <c r="B287" s="63"/>
      <c r="E287" s="62"/>
      <c r="F287" s="67"/>
    </row>
    <row r="288" spans="1:6">
      <c r="B288" s="66"/>
      <c r="E288" s="62"/>
      <c r="F288" s="67"/>
    </row>
    <row r="289" spans="2:6">
      <c r="B289" s="66"/>
      <c r="E289" s="62"/>
      <c r="F289" s="67"/>
    </row>
    <row r="290" spans="2:6">
      <c r="B290" s="63"/>
      <c r="E290" s="62"/>
      <c r="F290" s="67"/>
    </row>
    <row r="291" spans="2:6">
      <c r="B291" s="63"/>
      <c r="D291" s="43"/>
      <c r="E291" s="657"/>
      <c r="F291" s="43"/>
    </row>
    <row r="292" spans="2:6">
      <c r="B292" s="63"/>
      <c r="D292" s="43"/>
      <c r="E292" s="657"/>
      <c r="F292" s="43"/>
    </row>
    <row r="293" spans="2:6">
      <c r="B293" s="66"/>
      <c r="E293" s="62"/>
      <c r="F293" s="67"/>
    </row>
    <row r="294" spans="2:6">
      <c r="B294" s="66"/>
      <c r="E294" s="62"/>
      <c r="F294" s="67"/>
    </row>
    <row r="295" spans="2:6">
      <c r="B295" s="63"/>
      <c r="D295" s="43"/>
      <c r="E295" s="657"/>
      <c r="F295" s="43"/>
    </row>
    <row r="296" spans="2:6">
      <c r="B296" s="66"/>
      <c r="E296" s="62"/>
      <c r="F296" s="67"/>
    </row>
    <row r="297" spans="2:6">
      <c r="B297" s="66"/>
      <c r="E297" s="62"/>
      <c r="F297" s="67"/>
    </row>
    <row r="298" spans="2:6">
      <c r="B298" s="63"/>
      <c r="E298" s="62"/>
      <c r="F298" s="67"/>
    </row>
    <row r="299" spans="2:6">
      <c r="B299" s="66"/>
      <c r="E299" s="62"/>
      <c r="F299" s="67"/>
    </row>
    <row r="300" spans="2:6">
      <c r="B300" s="66"/>
      <c r="E300" s="62"/>
      <c r="F300" s="67"/>
    </row>
    <row r="301" spans="2:6">
      <c r="B301" s="63"/>
      <c r="E301" s="62"/>
      <c r="F301" s="67"/>
    </row>
    <row r="302" spans="2:6">
      <c r="B302" s="66"/>
      <c r="E302" s="62"/>
      <c r="F302" s="67"/>
    </row>
    <row r="303" spans="2:6">
      <c r="B303" s="66"/>
      <c r="E303" s="62"/>
      <c r="F303" s="67"/>
    </row>
    <row r="304" spans="2:6">
      <c r="B304" s="63"/>
      <c r="E304" s="62"/>
      <c r="F304" s="67"/>
    </row>
    <row r="305" spans="2:6">
      <c r="B305" s="66"/>
      <c r="E305" s="62"/>
      <c r="F305" s="67"/>
    </row>
    <row r="306" spans="2:6">
      <c r="B306" s="66"/>
      <c r="E306" s="62"/>
      <c r="F306" s="67"/>
    </row>
    <row r="307" spans="2:6">
      <c r="B307" s="63"/>
      <c r="E307" s="62"/>
      <c r="F307" s="67"/>
    </row>
    <row r="308" spans="2:6">
      <c r="B308" s="66"/>
      <c r="E308" s="62"/>
      <c r="F308" s="67"/>
    </row>
    <row r="309" spans="2:6">
      <c r="B309" s="66"/>
      <c r="E309" s="62"/>
      <c r="F309" s="67"/>
    </row>
    <row r="310" spans="2:6">
      <c r="B310" s="79"/>
      <c r="E310" s="62"/>
      <c r="F310" s="67"/>
    </row>
    <row r="311" spans="2:6">
      <c r="B311" s="63"/>
      <c r="E311" s="62"/>
      <c r="F311" s="67"/>
    </row>
    <row r="312" spans="2:6">
      <c r="B312" s="63"/>
      <c r="E312" s="62"/>
      <c r="F312" s="67"/>
    </row>
    <row r="313" spans="2:6">
      <c r="B313" s="63"/>
      <c r="E313" s="62"/>
      <c r="F313" s="67"/>
    </row>
    <row r="314" spans="2:6">
      <c r="B314" s="66"/>
      <c r="E314" s="62"/>
      <c r="F314" s="67"/>
    </row>
    <row r="315" spans="2:6">
      <c r="B315" s="66"/>
      <c r="E315" s="62"/>
      <c r="F315" s="67"/>
    </row>
    <row r="316" spans="2:6">
      <c r="B316" s="66"/>
      <c r="E316" s="62"/>
      <c r="F316" s="67"/>
    </row>
    <row r="317" spans="2:6">
      <c r="B317" s="66"/>
      <c r="E317" s="62"/>
      <c r="F317" s="67"/>
    </row>
    <row r="318" spans="2:6">
      <c r="B318" s="66"/>
      <c r="E318" s="62"/>
      <c r="F318" s="67"/>
    </row>
    <row r="319" spans="2:6">
      <c r="B319" s="66"/>
      <c r="E319" s="62"/>
      <c r="F319" s="67"/>
    </row>
    <row r="320" spans="2:6">
      <c r="B320" s="63"/>
      <c r="E320" s="62"/>
      <c r="F320" s="67"/>
    </row>
    <row r="321" spans="2:6">
      <c r="B321" s="63"/>
      <c r="E321" s="62"/>
      <c r="F321" s="67"/>
    </row>
    <row r="322" spans="2:6">
      <c r="B322" s="63"/>
      <c r="E322" s="62"/>
      <c r="F322" s="67"/>
    </row>
    <row r="323" spans="2:6">
      <c r="B323" s="63"/>
      <c r="E323" s="62"/>
      <c r="F323" s="67"/>
    </row>
    <row r="324" spans="2:6">
      <c r="B324" s="63"/>
      <c r="E324" s="62"/>
      <c r="F324" s="67"/>
    </row>
    <row r="325" spans="2:6">
      <c r="B325" s="63"/>
      <c r="E325" s="62"/>
      <c r="F325" s="67"/>
    </row>
    <row r="326" spans="2:6">
      <c r="B326" s="63"/>
      <c r="E326" s="62"/>
      <c r="F326" s="67"/>
    </row>
    <row r="327" spans="2:6">
      <c r="B327" s="63"/>
      <c r="E327" s="62"/>
      <c r="F327" s="67"/>
    </row>
    <row r="328" spans="2:6">
      <c r="B328" s="63"/>
      <c r="E328" s="62"/>
      <c r="F328" s="67"/>
    </row>
    <row r="329" spans="2:6">
      <c r="B329" s="63"/>
      <c r="E329" s="62"/>
      <c r="F329" s="67"/>
    </row>
    <row r="330" spans="2:6">
      <c r="B330" s="63"/>
      <c r="E330" s="62"/>
      <c r="F330" s="67"/>
    </row>
    <row r="331" spans="2:6">
      <c r="B331" s="63"/>
      <c r="E331" s="62"/>
      <c r="F331" s="67"/>
    </row>
    <row r="332" spans="2:6">
      <c r="B332" s="63"/>
      <c r="E332" s="62"/>
      <c r="F332" s="67"/>
    </row>
    <row r="333" spans="2:6">
      <c r="B333" s="63"/>
      <c r="E333" s="62"/>
      <c r="F333" s="67"/>
    </row>
    <row r="334" spans="2:6">
      <c r="B334" s="63"/>
      <c r="E334" s="62"/>
      <c r="F334" s="67"/>
    </row>
    <row r="335" spans="2:6">
      <c r="B335" s="63"/>
      <c r="E335" s="62"/>
      <c r="F335" s="67"/>
    </row>
    <row r="336" spans="2:6">
      <c r="B336" s="63"/>
      <c r="E336" s="62"/>
      <c r="F336" s="67"/>
    </row>
    <row r="337" spans="2:6">
      <c r="B337" s="63"/>
      <c r="E337" s="62"/>
      <c r="F337" s="67"/>
    </row>
    <row r="338" spans="2:6">
      <c r="B338" s="63"/>
      <c r="E338" s="62"/>
      <c r="F338" s="67"/>
    </row>
    <row r="339" spans="2:6">
      <c r="B339" s="63"/>
      <c r="E339" s="62"/>
      <c r="F339" s="67"/>
    </row>
    <row r="340" spans="2:6">
      <c r="B340" s="63"/>
      <c r="E340" s="62"/>
      <c r="F340" s="67"/>
    </row>
    <row r="341" spans="2:6">
      <c r="B341" s="63"/>
      <c r="E341" s="62"/>
      <c r="F341" s="67"/>
    </row>
    <row r="342" spans="2:6">
      <c r="B342" s="63"/>
      <c r="E342" s="62"/>
      <c r="F342" s="67"/>
    </row>
    <row r="343" spans="2:6">
      <c r="B343" s="63"/>
      <c r="E343" s="62"/>
      <c r="F343" s="67"/>
    </row>
    <row r="344" spans="2:6">
      <c r="B344" s="63"/>
      <c r="E344" s="62"/>
      <c r="F344" s="67"/>
    </row>
    <row r="345" spans="2:6">
      <c r="B345" s="63"/>
      <c r="E345" s="62"/>
      <c r="F345" s="67"/>
    </row>
    <row r="346" spans="2:6">
      <c r="B346" s="63"/>
      <c r="D346" s="43"/>
      <c r="E346" s="657"/>
      <c r="F346" s="43"/>
    </row>
    <row r="347" spans="2:6">
      <c r="B347" s="63"/>
      <c r="E347" s="62"/>
      <c r="F347" s="67"/>
    </row>
    <row r="348" spans="2:6">
      <c r="B348" s="63"/>
      <c r="E348" s="62"/>
      <c r="F348" s="67"/>
    </row>
    <row r="349" spans="2:6">
      <c r="B349" s="63"/>
      <c r="E349" s="62"/>
      <c r="F349" s="67"/>
    </row>
    <row r="350" spans="2:6">
      <c r="B350" s="63"/>
      <c r="E350" s="62"/>
      <c r="F350" s="67"/>
    </row>
    <row r="351" spans="2:6">
      <c r="B351" s="63"/>
      <c r="E351" s="62"/>
      <c r="F351" s="67"/>
    </row>
    <row r="352" spans="2:6">
      <c r="B352" s="63"/>
      <c r="E352" s="62"/>
      <c r="F352" s="67"/>
    </row>
    <row r="353" spans="2:6">
      <c r="B353" s="63"/>
      <c r="E353" s="62"/>
      <c r="F353" s="67"/>
    </row>
    <row r="354" spans="2:6">
      <c r="B354" s="63"/>
      <c r="E354" s="62"/>
      <c r="F354" s="67"/>
    </row>
    <row r="355" spans="2:6">
      <c r="B355" s="24"/>
      <c r="D355" s="43"/>
      <c r="E355" s="62"/>
      <c r="F355" s="73"/>
    </row>
    <row r="356" spans="2:6">
      <c r="B356" s="74"/>
      <c r="D356" s="43"/>
      <c r="E356" s="656"/>
      <c r="F356" s="80"/>
    </row>
    <row r="357" spans="2:6">
      <c r="B357" s="60"/>
      <c r="D357" s="43"/>
      <c r="E357" s="656"/>
      <c r="F357" s="63"/>
    </row>
    <row r="358" spans="2:6">
      <c r="B358" s="81"/>
      <c r="D358" s="43"/>
      <c r="E358" s="62"/>
      <c r="F358" s="63"/>
    </row>
    <row r="359" spans="2:6">
      <c r="B359" s="60"/>
      <c r="D359" s="43"/>
      <c r="E359" s="62"/>
      <c r="F359" s="63"/>
    </row>
    <row r="360" spans="2:6">
      <c r="B360" s="60"/>
      <c r="D360" s="43"/>
      <c r="E360" s="62"/>
      <c r="F360" s="63"/>
    </row>
    <row r="361" spans="2:6">
      <c r="B361" s="60"/>
      <c r="E361" s="62"/>
      <c r="F361" s="63"/>
    </row>
    <row r="362" spans="2:6">
      <c r="B362" s="60"/>
      <c r="E362" s="62"/>
      <c r="F362" s="63"/>
    </row>
    <row r="363" spans="2:6">
      <c r="B363" s="60"/>
      <c r="E363" s="62"/>
      <c r="F363" s="63"/>
    </row>
    <row r="364" spans="2:6">
      <c r="B364" s="60"/>
      <c r="E364" s="62"/>
      <c r="F364" s="63"/>
    </row>
    <row r="365" spans="2:6">
      <c r="B365" s="60"/>
      <c r="E365" s="62"/>
      <c r="F365" s="63"/>
    </row>
    <row r="366" spans="2:6">
      <c r="B366" s="60"/>
      <c r="E366" s="62"/>
      <c r="F366" s="63"/>
    </row>
    <row r="367" spans="2:6">
      <c r="B367" s="60"/>
      <c r="E367" s="62"/>
      <c r="F367" s="63"/>
    </row>
    <row r="368" spans="2:6">
      <c r="B368" s="60"/>
      <c r="E368" s="62"/>
      <c r="F368" s="63"/>
    </row>
    <row r="369" spans="2:6">
      <c r="B369" s="60"/>
      <c r="E369" s="62"/>
      <c r="F369" s="63"/>
    </row>
    <row r="370" spans="2:6">
      <c r="B370" s="60"/>
      <c r="E370" s="62"/>
      <c r="F370" s="63"/>
    </row>
    <row r="371" spans="2:6">
      <c r="B371" s="60"/>
      <c r="E371" s="62"/>
      <c r="F371" s="63"/>
    </row>
    <row r="372" spans="2:6">
      <c r="B372" s="60"/>
      <c r="E372" s="62"/>
      <c r="F372" s="63"/>
    </row>
    <row r="373" spans="2:6">
      <c r="B373" s="60"/>
      <c r="E373" s="62"/>
      <c r="F373" s="63"/>
    </row>
    <row r="374" spans="2:6">
      <c r="B374" s="60"/>
      <c r="E374" s="62"/>
      <c r="F374" s="63"/>
    </row>
    <row r="375" spans="2:6">
      <c r="B375" s="81"/>
      <c r="E375" s="62"/>
      <c r="F375" s="63"/>
    </row>
    <row r="376" spans="2:6">
      <c r="B376" s="60"/>
      <c r="E376" s="62"/>
      <c r="F376" s="63"/>
    </row>
    <row r="377" spans="2:6">
      <c r="B377" s="60"/>
      <c r="E377" s="62"/>
      <c r="F377" s="63"/>
    </row>
    <row r="378" spans="2:6">
      <c r="B378" s="60"/>
      <c r="E378" s="62"/>
      <c r="F378" s="63"/>
    </row>
    <row r="379" spans="2:6">
      <c r="B379" s="60"/>
      <c r="E379" s="62"/>
      <c r="F379" s="63"/>
    </row>
    <row r="380" spans="2:6">
      <c r="B380" s="60"/>
      <c r="E380" s="62"/>
      <c r="F380" s="63"/>
    </row>
    <row r="381" spans="2:6">
      <c r="B381" s="60"/>
      <c r="E381" s="62"/>
      <c r="F381" s="63"/>
    </row>
    <row r="382" spans="2:6">
      <c r="B382" s="60"/>
      <c r="E382" s="62"/>
      <c r="F382" s="63"/>
    </row>
    <row r="383" spans="2:6">
      <c r="B383" s="60"/>
      <c r="E383" s="62"/>
      <c r="F383" s="63"/>
    </row>
    <row r="384" spans="2:6">
      <c r="B384" s="60"/>
      <c r="E384" s="62"/>
      <c r="F384" s="63"/>
    </row>
    <row r="385" spans="2:6">
      <c r="B385" s="60"/>
      <c r="E385" s="62"/>
      <c r="F385" s="63"/>
    </row>
    <row r="386" spans="2:6">
      <c r="B386" s="81"/>
      <c r="E386" s="62"/>
      <c r="F386" s="63"/>
    </row>
    <row r="387" spans="2:6">
      <c r="B387" s="60"/>
      <c r="E387" s="62"/>
      <c r="F387" s="63"/>
    </row>
    <row r="388" spans="2:6">
      <c r="B388" s="60"/>
      <c r="E388" s="62"/>
      <c r="F388" s="63"/>
    </row>
    <row r="389" spans="2:6">
      <c r="B389" s="81"/>
      <c r="E389" s="62"/>
      <c r="F389" s="63"/>
    </row>
    <row r="390" spans="2:6">
      <c r="B390" s="60"/>
      <c r="E390" s="62"/>
      <c r="F390" s="63"/>
    </row>
    <row r="391" spans="2:6">
      <c r="B391" s="60"/>
      <c r="E391" s="62"/>
      <c r="F391" s="63"/>
    </row>
    <row r="392" spans="2:6">
      <c r="B392" s="81"/>
      <c r="E392" s="62"/>
      <c r="F392" s="63"/>
    </row>
    <row r="393" spans="2:6">
      <c r="B393" s="60"/>
      <c r="E393" s="62"/>
      <c r="F393" s="63"/>
    </row>
    <row r="394" spans="2:6">
      <c r="B394" s="60"/>
      <c r="E394" s="62"/>
      <c r="F394" s="63"/>
    </row>
    <row r="395" spans="2:6">
      <c r="B395" s="60"/>
      <c r="E395" s="62"/>
      <c r="F395" s="63"/>
    </row>
    <row r="396" spans="2:6">
      <c r="B396" s="60"/>
      <c r="E396" s="62"/>
      <c r="F396" s="63"/>
    </row>
    <row r="397" spans="2:6">
      <c r="B397" s="60"/>
      <c r="E397" s="62"/>
      <c r="F397" s="63"/>
    </row>
    <row r="398" spans="2:6">
      <c r="B398" s="60"/>
      <c r="C398" s="1"/>
      <c r="E398" s="62"/>
      <c r="F398" s="63"/>
    </row>
    <row r="399" spans="2:6">
      <c r="B399" s="60"/>
      <c r="C399" s="1"/>
      <c r="E399" s="62"/>
      <c r="F399" s="63"/>
    </row>
    <row r="400" spans="2:6">
      <c r="B400" s="60"/>
      <c r="C400" s="1"/>
      <c r="E400" s="62"/>
      <c r="F400" s="63"/>
    </row>
    <row r="401" spans="2:6">
      <c r="B401" s="60"/>
      <c r="C401" s="1"/>
      <c r="E401" s="62"/>
      <c r="F401" s="63"/>
    </row>
    <row r="402" spans="2:6">
      <c r="B402" s="60"/>
      <c r="C402" s="1"/>
      <c r="E402" s="62"/>
      <c r="F402" s="63"/>
    </row>
    <row r="403" spans="2:6">
      <c r="B403" s="66"/>
      <c r="C403" s="1"/>
      <c r="E403" s="62"/>
      <c r="F403" s="67"/>
    </row>
    <row r="404" spans="2:6">
      <c r="B404" s="66"/>
      <c r="C404" s="1"/>
      <c r="E404" s="62"/>
      <c r="F404" s="67"/>
    </row>
    <row r="405" spans="2:6">
      <c r="B405" s="60"/>
      <c r="C405" s="1"/>
      <c r="E405" s="62"/>
      <c r="F405" s="63"/>
    </row>
    <row r="406" spans="2:6">
      <c r="B406" s="60"/>
      <c r="E406" s="62"/>
      <c r="F406" s="63"/>
    </row>
    <row r="407" spans="2:6">
      <c r="B407" s="75"/>
      <c r="E407" s="62"/>
      <c r="F407" s="63"/>
    </row>
    <row r="408" spans="2:6">
      <c r="B408" s="75"/>
      <c r="E408" s="62"/>
      <c r="F408" s="63"/>
    </row>
    <row r="409" spans="2:6">
      <c r="B409" s="60"/>
      <c r="E409" s="62"/>
      <c r="F409" s="63"/>
    </row>
    <row r="410" spans="2:6">
      <c r="B410" s="60"/>
      <c r="E410" s="62"/>
      <c r="F410" s="63"/>
    </row>
    <row r="411" spans="2:6">
      <c r="B411" s="60"/>
      <c r="D411" s="43"/>
      <c r="E411" s="657"/>
      <c r="F411" s="43"/>
    </row>
    <row r="412" spans="2:6">
      <c r="B412" s="66"/>
      <c r="E412" s="62"/>
      <c r="F412" s="67"/>
    </row>
    <row r="413" spans="2:6">
      <c r="B413" s="66"/>
      <c r="E413" s="62"/>
      <c r="F413" s="67"/>
    </row>
    <row r="414" spans="2:6">
      <c r="B414" s="60"/>
      <c r="E414" s="62"/>
      <c r="F414" s="67"/>
    </row>
    <row r="415" spans="2:6">
      <c r="B415" s="60"/>
      <c r="E415" s="62"/>
      <c r="F415" s="67"/>
    </row>
    <row r="416" spans="2:6">
      <c r="B416" s="60"/>
      <c r="E416" s="62"/>
      <c r="F416" s="67"/>
    </row>
    <row r="417" spans="2:6">
      <c r="B417" s="60"/>
      <c r="E417" s="62"/>
      <c r="F417" s="67"/>
    </row>
    <row r="418" spans="2:6">
      <c r="B418" s="66"/>
      <c r="E418" s="62"/>
      <c r="F418" s="67"/>
    </row>
    <row r="419" spans="2:6">
      <c r="B419" s="66"/>
      <c r="E419" s="62"/>
      <c r="F419" s="67"/>
    </row>
    <row r="420" spans="2:6">
      <c r="B420" s="60"/>
      <c r="E420" s="62"/>
      <c r="F420" s="67"/>
    </row>
    <row r="421" spans="2:6">
      <c r="B421" s="60"/>
      <c r="E421" s="62"/>
      <c r="F421" s="67"/>
    </row>
    <row r="422" spans="2:6">
      <c r="B422" s="60"/>
      <c r="E422" s="62"/>
      <c r="F422" s="67"/>
    </row>
    <row r="423" spans="2:6">
      <c r="B423" s="60"/>
      <c r="E423" s="62"/>
      <c r="F423" s="67"/>
    </row>
    <row r="424" spans="2:6">
      <c r="B424" s="60"/>
      <c r="E424" s="62"/>
      <c r="F424" s="67"/>
    </row>
    <row r="425" spans="2:6">
      <c r="B425" s="66"/>
      <c r="E425" s="62"/>
      <c r="F425" s="67"/>
    </row>
    <row r="426" spans="2:6">
      <c r="B426" s="66"/>
      <c r="E426" s="62"/>
      <c r="F426" s="67"/>
    </row>
    <row r="427" spans="2:6">
      <c r="B427" s="60"/>
      <c r="E427" s="62"/>
      <c r="F427" s="67"/>
    </row>
    <row r="428" spans="2:6">
      <c r="B428" s="60"/>
      <c r="E428" s="62"/>
      <c r="F428" s="67"/>
    </row>
    <row r="429" spans="2:6">
      <c r="B429" s="60"/>
      <c r="E429" s="62"/>
      <c r="F429" s="67"/>
    </row>
    <row r="430" spans="2:6">
      <c r="B430" s="60"/>
      <c r="E430" s="62"/>
      <c r="F430" s="67"/>
    </row>
    <row r="431" spans="2:6">
      <c r="B431" s="66"/>
      <c r="E431" s="62"/>
      <c r="F431" s="67"/>
    </row>
    <row r="432" spans="2:6">
      <c r="B432" s="66"/>
      <c r="E432" s="62"/>
      <c r="F432" s="67"/>
    </row>
    <row r="433" spans="2:6">
      <c r="B433" s="60"/>
      <c r="E433" s="62"/>
      <c r="F433" s="67"/>
    </row>
    <row r="434" spans="2:6">
      <c r="B434" s="60"/>
      <c r="E434" s="62"/>
      <c r="F434" s="67"/>
    </row>
    <row r="435" spans="2:6">
      <c r="B435" s="60"/>
      <c r="E435" s="62"/>
      <c r="F435" s="67"/>
    </row>
    <row r="436" spans="2:6">
      <c r="B436" s="60"/>
      <c r="E436" s="62"/>
      <c r="F436" s="67"/>
    </row>
    <row r="437" spans="2:6">
      <c r="B437" s="66"/>
      <c r="E437" s="62"/>
      <c r="F437" s="67"/>
    </row>
    <row r="438" spans="2:6">
      <c r="B438" s="66"/>
      <c r="E438" s="62"/>
      <c r="F438" s="67"/>
    </row>
    <row r="439" spans="2:6">
      <c r="B439" s="60"/>
      <c r="E439" s="62"/>
      <c r="F439" s="67"/>
    </row>
    <row r="440" spans="2:6">
      <c r="B440" s="60"/>
      <c r="E440" s="62"/>
      <c r="F440" s="67"/>
    </row>
    <row r="441" spans="2:6">
      <c r="B441" s="75"/>
      <c r="E441" s="62"/>
      <c r="F441" s="67"/>
    </row>
    <row r="442" spans="2:6">
      <c r="B442" s="60"/>
      <c r="E442" s="62"/>
      <c r="F442" s="67"/>
    </row>
    <row r="443" spans="2:6">
      <c r="B443" s="66"/>
      <c r="E443" s="62"/>
      <c r="F443" s="67"/>
    </row>
    <row r="444" spans="2:6">
      <c r="B444" s="66"/>
      <c r="E444" s="62"/>
      <c r="F444" s="67"/>
    </row>
    <row r="445" spans="2:6">
      <c r="B445" s="60"/>
      <c r="E445" s="62"/>
      <c r="F445" s="67"/>
    </row>
    <row r="446" spans="2:6">
      <c r="B446" s="60"/>
      <c r="E446" s="62"/>
      <c r="F446" s="67"/>
    </row>
    <row r="447" spans="2:6">
      <c r="B447" s="75"/>
      <c r="E447" s="62"/>
      <c r="F447" s="67"/>
    </row>
    <row r="448" spans="2:6">
      <c r="B448" s="60"/>
      <c r="E448" s="62"/>
      <c r="F448" s="67"/>
    </row>
    <row r="449" spans="2:6">
      <c r="B449" s="66"/>
      <c r="E449" s="62"/>
      <c r="F449" s="67"/>
    </row>
    <row r="450" spans="2:6">
      <c r="B450" s="66"/>
      <c r="E450" s="62"/>
      <c r="F450" s="67"/>
    </row>
    <row r="451" spans="2:6">
      <c r="B451" s="60"/>
      <c r="E451" s="62"/>
      <c r="F451" s="67"/>
    </row>
    <row r="452" spans="2:6">
      <c r="B452" s="60"/>
      <c r="E452" s="62"/>
      <c r="F452" s="72"/>
    </row>
    <row r="453" spans="2:6">
      <c r="B453" s="60"/>
      <c r="E453" s="62"/>
      <c r="F453" s="72"/>
    </row>
    <row r="454" spans="2:6">
      <c r="B454" s="60"/>
      <c r="E454" s="62"/>
      <c r="F454" s="72"/>
    </row>
    <row r="455" spans="2:6">
      <c r="B455" s="60"/>
      <c r="E455" s="62"/>
      <c r="F455" s="72"/>
    </row>
    <row r="456" spans="2:6">
      <c r="B456" s="60"/>
      <c r="E456" s="62"/>
      <c r="F456" s="72"/>
    </row>
    <row r="457" spans="2:6">
      <c r="B457" s="66"/>
      <c r="E457" s="62"/>
      <c r="F457" s="67"/>
    </row>
    <row r="458" spans="2:6">
      <c r="B458" s="66"/>
      <c r="E458" s="62"/>
      <c r="F458" s="67"/>
    </row>
    <row r="459" spans="2:6">
      <c r="B459" s="60"/>
      <c r="E459" s="62"/>
      <c r="F459" s="67"/>
    </row>
    <row r="460" spans="2:6">
      <c r="B460" s="60"/>
      <c r="E460" s="62"/>
      <c r="F460" s="67"/>
    </row>
    <row r="461" spans="2:6">
      <c r="B461" s="60"/>
      <c r="E461" s="62"/>
      <c r="F461" s="67"/>
    </row>
    <row r="462" spans="2:6">
      <c r="B462" s="60"/>
      <c r="E462" s="62"/>
      <c r="F462" s="67"/>
    </row>
    <row r="463" spans="2:6">
      <c r="B463" s="60"/>
      <c r="E463" s="62"/>
      <c r="F463" s="72"/>
    </row>
    <row r="464" spans="2:6">
      <c r="B464" s="66"/>
      <c r="E464" s="62"/>
      <c r="F464" s="67"/>
    </row>
    <row r="465" spans="2:6">
      <c r="B465" s="66"/>
      <c r="E465" s="62"/>
      <c r="F465" s="67"/>
    </row>
    <row r="466" spans="2:6">
      <c r="B466" s="60"/>
      <c r="E466" s="62"/>
      <c r="F466" s="67"/>
    </row>
    <row r="467" spans="2:6">
      <c r="B467" s="60"/>
      <c r="E467" s="62"/>
      <c r="F467" s="67"/>
    </row>
    <row r="468" spans="2:6">
      <c r="B468" s="60"/>
      <c r="E468" s="62"/>
      <c r="F468" s="67"/>
    </row>
    <row r="469" spans="2:6">
      <c r="B469" s="60"/>
      <c r="E469" s="62"/>
      <c r="F469" s="67"/>
    </row>
    <row r="470" spans="2:6">
      <c r="B470" s="60"/>
      <c r="E470" s="62"/>
      <c r="F470" s="72"/>
    </row>
    <row r="471" spans="2:6">
      <c r="B471" s="66"/>
      <c r="E471" s="62"/>
      <c r="F471" s="67"/>
    </row>
    <row r="472" spans="2:6">
      <c r="B472" s="66"/>
      <c r="E472" s="62"/>
      <c r="F472" s="67"/>
    </row>
    <row r="473" spans="2:6">
      <c r="B473" s="60"/>
      <c r="E473" s="62"/>
      <c r="F473" s="67"/>
    </row>
    <row r="474" spans="2:6">
      <c r="B474" s="60"/>
      <c r="E474" s="62"/>
      <c r="F474" s="67"/>
    </row>
    <row r="475" spans="2:6">
      <c r="B475" s="60"/>
      <c r="E475" s="62"/>
      <c r="F475" s="67"/>
    </row>
    <row r="476" spans="2:6">
      <c r="B476" s="66"/>
      <c r="E476" s="62"/>
      <c r="F476" s="67"/>
    </row>
    <row r="477" spans="2:6">
      <c r="B477" s="66"/>
      <c r="E477" s="62"/>
      <c r="F477" s="67"/>
    </row>
    <row r="478" spans="2:6">
      <c r="B478" s="60"/>
      <c r="E478" s="62"/>
      <c r="F478" s="67"/>
    </row>
    <row r="479" spans="2:6">
      <c r="B479" s="60"/>
      <c r="E479" s="62"/>
      <c r="F479" s="67"/>
    </row>
    <row r="480" spans="2:6">
      <c r="B480" s="60"/>
      <c r="E480" s="62"/>
      <c r="F480" s="67"/>
    </row>
    <row r="481" spans="2:6">
      <c r="B481" s="60"/>
      <c r="E481" s="62"/>
      <c r="F481" s="67"/>
    </row>
    <row r="482" spans="2:6">
      <c r="B482" s="66"/>
      <c r="E482" s="62"/>
      <c r="F482" s="67"/>
    </row>
    <row r="483" spans="2:6">
      <c r="B483" s="66"/>
      <c r="E483" s="62"/>
      <c r="F483" s="67"/>
    </row>
    <row r="484" spans="2:6">
      <c r="B484" s="60"/>
      <c r="E484" s="62"/>
      <c r="F484" s="67"/>
    </row>
    <row r="485" spans="2:6">
      <c r="B485" s="60"/>
      <c r="E485" s="62"/>
      <c r="F485" s="67"/>
    </row>
    <row r="486" spans="2:6">
      <c r="B486" s="60"/>
      <c r="E486" s="62"/>
      <c r="F486" s="67"/>
    </row>
    <row r="487" spans="2:6">
      <c r="B487" s="60"/>
      <c r="E487" s="62"/>
      <c r="F487" s="67"/>
    </row>
    <row r="488" spans="2:6">
      <c r="B488" s="66"/>
      <c r="E488" s="62"/>
      <c r="F488" s="67"/>
    </row>
    <row r="489" spans="2:6">
      <c r="B489" s="66"/>
      <c r="E489" s="62"/>
      <c r="F489" s="67"/>
    </row>
    <row r="490" spans="2:6">
      <c r="B490" s="24"/>
      <c r="E490" s="62"/>
      <c r="F490" s="73"/>
    </row>
    <row r="491" spans="2:6">
      <c r="B491" s="81"/>
      <c r="D491" s="43"/>
      <c r="E491" s="656"/>
      <c r="F491" s="67"/>
    </row>
    <row r="492" spans="2:6">
      <c r="B492" s="60"/>
      <c r="C492" s="1"/>
      <c r="E492" s="62"/>
      <c r="F492" s="63"/>
    </row>
    <row r="493" spans="2:6">
      <c r="B493" s="74"/>
      <c r="C493" s="1"/>
      <c r="E493" s="62"/>
      <c r="F493" s="63"/>
    </row>
    <row r="494" spans="2:6">
      <c r="B494" s="63"/>
      <c r="E494" s="62"/>
      <c r="F494" s="63"/>
    </row>
    <row r="495" spans="2:6">
      <c r="B495" s="63"/>
      <c r="E495" s="62"/>
      <c r="F495" s="63"/>
    </row>
    <row r="496" spans="2:6">
      <c r="B496" s="63"/>
      <c r="E496" s="62"/>
      <c r="F496" s="63"/>
    </row>
    <row r="497" spans="2:6">
      <c r="B497" s="63"/>
      <c r="E497" s="62"/>
      <c r="F497" s="63"/>
    </row>
    <row r="498" spans="2:6">
      <c r="B498" s="63"/>
      <c r="E498" s="62"/>
      <c r="F498" s="63"/>
    </row>
    <row r="499" spans="2:6">
      <c r="B499" s="63"/>
      <c r="E499" s="62"/>
      <c r="F499" s="63"/>
    </row>
    <row r="500" spans="2:6">
      <c r="B500" s="63"/>
      <c r="E500" s="62"/>
      <c r="F500" s="63"/>
    </row>
    <row r="501" spans="2:6">
      <c r="B501" s="63"/>
      <c r="E501" s="62"/>
      <c r="F501" s="63"/>
    </row>
    <row r="502" spans="2:6">
      <c r="B502" s="63"/>
      <c r="E502" s="62"/>
      <c r="F502" s="63"/>
    </row>
    <row r="503" spans="2:6">
      <c r="B503" s="63"/>
      <c r="E503" s="62"/>
      <c r="F503" s="63"/>
    </row>
    <row r="504" spans="2:6">
      <c r="B504" s="63"/>
      <c r="E504" s="62"/>
      <c r="F504" s="63"/>
    </row>
    <row r="505" spans="2:6">
      <c r="B505" s="63"/>
      <c r="E505" s="62"/>
      <c r="F505" s="63"/>
    </row>
    <row r="506" spans="2:6">
      <c r="B506" s="63"/>
      <c r="E506" s="62"/>
      <c r="F506" s="63"/>
    </row>
    <row r="507" spans="2:6">
      <c r="B507" s="63"/>
      <c r="E507" s="62"/>
      <c r="F507" s="63"/>
    </row>
    <row r="508" spans="2:6">
      <c r="B508" s="63"/>
      <c r="E508" s="62"/>
      <c r="F508" s="63"/>
    </row>
    <row r="509" spans="2:6">
      <c r="B509" s="63"/>
      <c r="E509" s="62"/>
      <c r="F509" s="63"/>
    </row>
    <row r="510" spans="2:6">
      <c r="B510" s="63"/>
      <c r="E510" s="62"/>
      <c r="F510" s="63"/>
    </row>
    <row r="511" spans="2:6">
      <c r="B511" s="63"/>
      <c r="E511" s="62"/>
      <c r="F511" s="63"/>
    </row>
    <row r="512" spans="2:6">
      <c r="B512" s="63"/>
      <c r="E512" s="62"/>
      <c r="F512" s="63"/>
    </row>
    <row r="513" spans="2:6">
      <c r="B513" s="60"/>
      <c r="E513" s="62"/>
      <c r="F513" s="63"/>
    </row>
    <row r="514" spans="2:6">
      <c r="B514" s="60"/>
      <c r="E514" s="62"/>
      <c r="F514" s="63"/>
    </row>
    <row r="515" spans="2:6">
      <c r="B515" s="75"/>
      <c r="E515" s="62"/>
      <c r="F515" s="63"/>
    </row>
    <row r="516" spans="2:6">
      <c r="B516" s="60"/>
      <c r="E516" s="62"/>
      <c r="F516" s="63"/>
    </row>
    <row r="517" spans="2:6">
      <c r="B517" s="60"/>
      <c r="E517" s="62"/>
      <c r="F517" s="63"/>
    </row>
    <row r="518" spans="2:6">
      <c r="B518" s="75"/>
      <c r="E518" s="62"/>
      <c r="F518" s="63"/>
    </row>
    <row r="519" spans="2:6">
      <c r="B519" s="60"/>
      <c r="E519" s="62"/>
      <c r="F519" s="63"/>
    </row>
    <row r="520" spans="2:6">
      <c r="B520" s="75"/>
      <c r="E520" s="62"/>
      <c r="F520" s="63"/>
    </row>
    <row r="521" spans="2:6">
      <c r="B521" s="60"/>
      <c r="E521" s="62"/>
      <c r="F521" s="63"/>
    </row>
    <row r="522" spans="2:6">
      <c r="B522" s="60"/>
      <c r="E522" s="62"/>
      <c r="F522" s="63"/>
    </row>
    <row r="523" spans="2:6">
      <c r="B523" s="81"/>
      <c r="E523" s="62"/>
      <c r="F523" s="63"/>
    </row>
    <row r="524" spans="2:6">
      <c r="B524" s="60"/>
      <c r="E524" s="62"/>
      <c r="F524" s="63"/>
    </row>
    <row r="525" spans="2:6">
      <c r="B525" s="60"/>
      <c r="E525" s="62"/>
      <c r="F525" s="63"/>
    </row>
    <row r="526" spans="2:6">
      <c r="B526" s="60"/>
      <c r="E526" s="62"/>
      <c r="F526" s="63"/>
    </row>
    <row r="527" spans="2:6">
      <c r="B527" s="60"/>
      <c r="D527" s="43"/>
      <c r="E527" s="657"/>
      <c r="F527" s="43"/>
    </row>
    <row r="528" spans="2:6">
      <c r="B528" s="66"/>
      <c r="E528" s="62"/>
      <c r="F528" s="67"/>
    </row>
    <row r="529" spans="1:6">
      <c r="B529" s="66"/>
      <c r="E529" s="62"/>
      <c r="F529" s="67"/>
    </row>
    <row r="530" spans="1:6">
      <c r="B530" s="60"/>
      <c r="E530" s="62"/>
      <c r="F530" s="67"/>
    </row>
    <row r="531" spans="1:6">
      <c r="A531" s="78"/>
      <c r="B531" s="60"/>
      <c r="E531" s="62"/>
      <c r="F531" s="67"/>
    </row>
    <row r="532" spans="1:6">
      <c r="B532" s="60"/>
      <c r="E532" s="62"/>
      <c r="F532" s="63"/>
    </row>
    <row r="533" spans="1:6">
      <c r="B533" s="75"/>
      <c r="E533" s="62"/>
      <c r="F533" s="63"/>
    </row>
    <row r="534" spans="1:6">
      <c r="B534" s="75"/>
      <c r="E534" s="62"/>
      <c r="F534" s="63"/>
    </row>
    <row r="535" spans="1:6">
      <c r="B535" s="75"/>
      <c r="E535" s="62"/>
      <c r="F535" s="63"/>
    </row>
    <row r="536" spans="1:6">
      <c r="B536" s="75"/>
      <c r="E536" s="62"/>
      <c r="F536" s="63"/>
    </row>
    <row r="537" spans="1:6">
      <c r="B537" s="60"/>
      <c r="E537" s="62"/>
      <c r="F537" s="63"/>
    </row>
    <row r="538" spans="1:6">
      <c r="B538" s="66"/>
      <c r="E538" s="62"/>
      <c r="F538" s="67"/>
    </row>
    <row r="539" spans="1:6">
      <c r="B539" s="66"/>
      <c r="E539" s="62"/>
      <c r="F539" s="67"/>
    </row>
    <row r="540" spans="1:6">
      <c r="B540" s="60"/>
      <c r="E540" s="62"/>
      <c r="F540" s="67"/>
    </row>
    <row r="541" spans="1:6">
      <c r="B541" s="60"/>
      <c r="E541" s="62"/>
      <c r="F541" s="67"/>
    </row>
    <row r="542" spans="1:6">
      <c r="B542" s="66"/>
      <c r="E542" s="62"/>
      <c r="F542" s="67"/>
    </row>
    <row r="543" spans="1:6">
      <c r="B543" s="66"/>
      <c r="E543" s="62"/>
      <c r="F543" s="67"/>
    </row>
    <row r="544" spans="1:6">
      <c r="B544" s="81"/>
      <c r="E544" s="62"/>
      <c r="F544" s="67"/>
    </row>
    <row r="545" spans="2:6">
      <c r="B545" s="60"/>
      <c r="E545" s="62"/>
      <c r="F545" s="67"/>
    </row>
    <row r="546" spans="2:6">
      <c r="B546" s="60"/>
      <c r="E546" s="62"/>
      <c r="F546" s="67"/>
    </row>
    <row r="547" spans="2:6">
      <c r="B547" s="60"/>
      <c r="E547" s="62"/>
      <c r="F547" s="67"/>
    </row>
    <row r="548" spans="2:6">
      <c r="B548" s="60"/>
      <c r="E548" s="62"/>
      <c r="F548" s="67"/>
    </row>
    <row r="549" spans="2:6">
      <c r="B549" s="60"/>
      <c r="E549" s="62"/>
      <c r="F549" s="67"/>
    </row>
    <row r="550" spans="2:6">
      <c r="B550" s="75"/>
      <c r="E550" s="62"/>
      <c r="F550" s="67"/>
    </row>
    <row r="551" spans="2:6">
      <c r="B551" s="66"/>
      <c r="E551" s="62"/>
      <c r="F551" s="67"/>
    </row>
    <row r="552" spans="2:6">
      <c r="B552" s="66"/>
      <c r="E552" s="62"/>
      <c r="F552" s="67"/>
    </row>
    <row r="553" spans="2:6">
      <c r="B553" s="60"/>
      <c r="E553" s="62"/>
      <c r="F553" s="67"/>
    </row>
    <row r="554" spans="2:6">
      <c r="B554" s="60"/>
      <c r="E554" s="62"/>
      <c r="F554" s="67"/>
    </row>
    <row r="555" spans="2:6">
      <c r="B555" s="60"/>
      <c r="E555" s="62"/>
      <c r="F555" s="67"/>
    </row>
    <row r="556" spans="2:6">
      <c r="B556" s="60"/>
      <c r="E556" s="62"/>
      <c r="F556" s="67"/>
    </row>
    <row r="557" spans="2:6">
      <c r="B557" s="60"/>
      <c r="E557" s="62"/>
      <c r="F557" s="67"/>
    </row>
    <row r="558" spans="2:6">
      <c r="B558" s="60"/>
      <c r="E558" s="62"/>
      <c r="F558" s="67"/>
    </row>
    <row r="559" spans="2:6">
      <c r="B559" s="60"/>
      <c r="E559" s="62"/>
      <c r="F559" s="67"/>
    </row>
    <row r="560" spans="2:6">
      <c r="B560" s="75"/>
      <c r="E560" s="62"/>
      <c r="F560" s="67"/>
    </row>
    <row r="561" spans="2:6">
      <c r="B561" s="66"/>
      <c r="E561" s="62"/>
      <c r="F561" s="67"/>
    </row>
    <row r="562" spans="2:6">
      <c r="B562" s="66"/>
      <c r="E562" s="62"/>
      <c r="F562" s="67"/>
    </row>
    <row r="563" spans="2:6">
      <c r="B563" s="60"/>
      <c r="E563" s="62"/>
      <c r="F563" s="67"/>
    </row>
    <row r="564" spans="2:6">
      <c r="B564" s="75"/>
      <c r="E564" s="62"/>
      <c r="F564" s="67"/>
    </row>
    <row r="565" spans="2:6">
      <c r="B565" s="82"/>
      <c r="E565" s="62"/>
      <c r="F565" s="73"/>
    </row>
    <row r="566" spans="2:6">
      <c r="B566" s="60"/>
      <c r="D566" s="43"/>
      <c r="E566" s="62"/>
      <c r="F566" s="63"/>
    </row>
    <row r="567" spans="2:6">
      <c r="B567" s="81"/>
      <c r="D567" s="43"/>
      <c r="E567" s="62"/>
      <c r="F567" s="63"/>
    </row>
    <row r="568" spans="2:6">
      <c r="B568" s="60"/>
      <c r="E568" s="62"/>
      <c r="F568" s="63"/>
    </row>
    <row r="569" spans="2:6">
      <c r="B569" s="60"/>
      <c r="E569" s="62"/>
      <c r="F569" s="63"/>
    </row>
    <row r="570" spans="2:6">
      <c r="B570" s="60"/>
      <c r="E570" s="62"/>
      <c r="F570" s="63"/>
    </row>
    <row r="571" spans="2:6">
      <c r="B571" s="60"/>
      <c r="E571" s="62"/>
      <c r="F571" s="63"/>
    </row>
    <row r="572" spans="2:6">
      <c r="B572" s="60"/>
      <c r="E572" s="62"/>
      <c r="F572" s="63"/>
    </row>
    <row r="573" spans="2:6">
      <c r="B573" s="60"/>
      <c r="E573" s="62"/>
      <c r="F573" s="63"/>
    </row>
    <row r="574" spans="2:6">
      <c r="B574" s="60"/>
      <c r="E574" s="62"/>
      <c r="F574" s="63"/>
    </row>
    <row r="575" spans="2:6">
      <c r="B575" s="60"/>
      <c r="E575" s="62"/>
      <c r="F575" s="63"/>
    </row>
    <row r="576" spans="2:6">
      <c r="B576" s="60"/>
      <c r="E576" s="62"/>
      <c r="F576" s="63"/>
    </row>
    <row r="577" spans="2:6">
      <c r="B577" s="60"/>
      <c r="E577" s="62"/>
      <c r="F577" s="63"/>
    </row>
    <row r="578" spans="2:6">
      <c r="B578" s="60"/>
      <c r="E578" s="62"/>
      <c r="F578" s="63"/>
    </row>
    <row r="579" spans="2:6">
      <c r="B579" s="60"/>
      <c r="E579" s="62"/>
      <c r="F579" s="63"/>
    </row>
    <row r="580" spans="2:6">
      <c r="B580" s="60"/>
      <c r="E580" s="62"/>
      <c r="F580" s="63"/>
    </row>
    <row r="581" spans="2:6">
      <c r="B581" s="60"/>
      <c r="E581" s="62"/>
      <c r="F581" s="63"/>
    </row>
    <row r="582" spans="2:6">
      <c r="B582" s="63"/>
      <c r="E582" s="62"/>
      <c r="F582" s="63"/>
    </row>
    <row r="583" spans="2:6">
      <c r="B583" s="60"/>
      <c r="E583" s="62"/>
      <c r="F583" s="63"/>
    </row>
    <row r="584" spans="2:6">
      <c r="B584" s="63"/>
      <c r="E584" s="62"/>
      <c r="F584" s="63"/>
    </row>
    <row r="585" spans="2:6">
      <c r="B585" s="63"/>
      <c r="E585" s="62"/>
      <c r="F585" s="63"/>
    </row>
    <row r="586" spans="2:6">
      <c r="B586" s="63"/>
      <c r="E586" s="62"/>
      <c r="F586" s="63"/>
    </row>
    <row r="587" spans="2:6">
      <c r="B587" s="63"/>
      <c r="E587" s="62"/>
      <c r="F587" s="63"/>
    </row>
    <row r="588" spans="2:6">
      <c r="B588" s="63"/>
      <c r="E588" s="62"/>
      <c r="F588" s="63"/>
    </row>
    <row r="589" spans="2:6">
      <c r="B589" s="63"/>
      <c r="E589" s="62"/>
      <c r="F589" s="63"/>
    </row>
    <row r="590" spans="2:6">
      <c r="B590" s="63"/>
      <c r="E590" s="62"/>
      <c r="F590" s="63"/>
    </row>
    <row r="591" spans="2:6">
      <c r="B591" s="63"/>
      <c r="E591" s="62"/>
      <c r="F591" s="63"/>
    </row>
    <row r="592" spans="2:6">
      <c r="B592" s="63"/>
      <c r="E592" s="62"/>
      <c r="F592" s="63"/>
    </row>
    <row r="593" spans="2:6">
      <c r="B593" s="63"/>
      <c r="E593" s="62"/>
      <c r="F593" s="63"/>
    </row>
    <row r="594" spans="2:6">
      <c r="B594" s="63"/>
      <c r="E594" s="62"/>
      <c r="F594" s="63"/>
    </row>
    <row r="595" spans="2:6">
      <c r="B595" s="63"/>
      <c r="E595" s="62"/>
      <c r="F595" s="63"/>
    </row>
    <row r="596" spans="2:6">
      <c r="B596" s="63"/>
      <c r="E596" s="62"/>
      <c r="F596" s="63"/>
    </row>
    <row r="597" spans="2:6">
      <c r="B597" s="63"/>
      <c r="E597" s="62"/>
      <c r="F597" s="63"/>
    </row>
    <row r="598" spans="2:6">
      <c r="B598" s="63"/>
      <c r="E598" s="62"/>
      <c r="F598" s="63"/>
    </row>
    <row r="599" spans="2:6">
      <c r="B599" s="63"/>
      <c r="E599" s="62"/>
      <c r="F599" s="67"/>
    </row>
    <row r="600" spans="2:6">
      <c r="B600" s="63"/>
      <c r="E600" s="62"/>
      <c r="F600" s="67"/>
    </row>
    <row r="601" spans="2:6">
      <c r="B601" s="63"/>
      <c r="E601" s="62"/>
      <c r="F601" s="67"/>
    </row>
    <row r="602" spans="2:6">
      <c r="B602" s="76"/>
      <c r="E602" s="62"/>
      <c r="F602" s="67"/>
    </row>
    <row r="603" spans="2:6">
      <c r="B603" s="63"/>
      <c r="E603" s="62"/>
      <c r="F603" s="67"/>
    </row>
    <row r="604" spans="2:6">
      <c r="B604" s="63"/>
      <c r="E604" s="62"/>
      <c r="F604" s="67"/>
    </row>
    <row r="605" spans="2:6">
      <c r="B605" s="75"/>
      <c r="E605" s="62"/>
      <c r="F605" s="67"/>
    </row>
    <row r="606" spans="2:6">
      <c r="B606" s="60"/>
      <c r="E606" s="62"/>
      <c r="F606" s="63"/>
    </row>
    <row r="607" spans="2:6">
      <c r="B607" s="63"/>
      <c r="E607" s="62"/>
      <c r="F607" s="63"/>
    </row>
    <row r="608" spans="2:6">
      <c r="B608" s="63"/>
      <c r="E608" s="62"/>
      <c r="F608" s="63"/>
    </row>
    <row r="609" spans="2:6">
      <c r="B609" s="63"/>
      <c r="E609" s="62"/>
      <c r="F609" s="63"/>
    </row>
    <row r="610" spans="2:6">
      <c r="B610" s="63"/>
      <c r="E610" s="62"/>
      <c r="F610" s="63"/>
    </row>
    <row r="611" spans="2:6">
      <c r="B611" s="63"/>
      <c r="E611" s="62"/>
      <c r="F611" s="63"/>
    </row>
    <row r="612" spans="2:6">
      <c r="B612" s="66"/>
      <c r="E612" s="62"/>
      <c r="F612" s="67"/>
    </row>
    <row r="613" spans="2:6">
      <c r="B613" s="66"/>
      <c r="E613" s="62"/>
      <c r="F613" s="67"/>
    </row>
    <row r="614" spans="2:6">
      <c r="B614" s="63"/>
      <c r="E614" s="62"/>
      <c r="F614" s="63"/>
    </row>
    <row r="615" spans="2:6">
      <c r="B615" s="63"/>
      <c r="E615" s="62"/>
      <c r="F615" s="63"/>
    </row>
    <row r="616" spans="2:6">
      <c r="B616" s="63"/>
      <c r="E616" s="62"/>
      <c r="F616" s="63"/>
    </row>
    <row r="617" spans="2:6">
      <c r="B617" s="63"/>
      <c r="E617" s="62"/>
      <c r="F617" s="63"/>
    </row>
    <row r="618" spans="2:6">
      <c r="B618" s="63"/>
      <c r="D618" s="43"/>
      <c r="E618" s="657"/>
      <c r="F618" s="43"/>
    </row>
    <row r="619" spans="2:6">
      <c r="B619" s="76"/>
      <c r="D619" s="43"/>
      <c r="E619" s="657"/>
      <c r="F619" s="43"/>
    </row>
    <row r="620" spans="2:6">
      <c r="B620" s="66"/>
      <c r="E620" s="62"/>
      <c r="F620" s="67"/>
    </row>
    <row r="621" spans="2:6">
      <c r="B621" s="66"/>
      <c r="E621" s="62"/>
      <c r="F621" s="67"/>
    </row>
    <row r="622" spans="2:6">
      <c r="B622" s="76"/>
      <c r="D622" s="43"/>
      <c r="E622" s="657"/>
      <c r="F622" s="43"/>
    </row>
    <row r="623" spans="2:6">
      <c r="B623" s="66"/>
      <c r="E623" s="62"/>
      <c r="F623" s="67"/>
    </row>
    <row r="624" spans="2:6">
      <c r="B624" s="66"/>
      <c r="E624" s="62"/>
      <c r="F624" s="67"/>
    </row>
    <row r="625" spans="2:6">
      <c r="B625" s="76"/>
      <c r="E625" s="62"/>
      <c r="F625" s="67"/>
    </row>
    <row r="626" spans="2:6">
      <c r="B626" s="66"/>
      <c r="E626" s="62"/>
      <c r="F626" s="67"/>
    </row>
    <row r="627" spans="2:6">
      <c r="B627" s="66"/>
      <c r="E627" s="62"/>
      <c r="F627" s="67"/>
    </row>
    <row r="628" spans="2:6">
      <c r="B628" s="63"/>
      <c r="E628" s="62"/>
      <c r="F628" s="67"/>
    </row>
    <row r="629" spans="2:6">
      <c r="B629" s="63"/>
      <c r="E629" s="62"/>
      <c r="F629" s="67"/>
    </row>
    <row r="630" spans="2:6">
      <c r="B630" s="63"/>
      <c r="E630" s="62"/>
      <c r="F630" s="67"/>
    </row>
    <row r="631" spans="2:6">
      <c r="B631" s="63"/>
      <c r="E631" s="62"/>
      <c r="F631" s="67"/>
    </row>
    <row r="632" spans="2:6">
      <c r="B632" s="63"/>
      <c r="E632" s="62"/>
      <c r="F632" s="67"/>
    </row>
    <row r="633" spans="2:6">
      <c r="B633" s="63"/>
      <c r="E633" s="62"/>
      <c r="F633" s="67"/>
    </row>
    <row r="634" spans="2:6">
      <c r="B634" s="66"/>
      <c r="E634" s="62"/>
      <c r="F634" s="67"/>
    </row>
    <row r="635" spans="2:6">
      <c r="B635" s="66"/>
      <c r="E635" s="62"/>
      <c r="F635" s="67"/>
    </row>
    <row r="636" spans="2:6">
      <c r="B636" s="63"/>
      <c r="E636" s="62"/>
      <c r="F636" s="67"/>
    </row>
    <row r="637" spans="2:6">
      <c r="B637" s="63"/>
      <c r="D637" s="43"/>
      <c r="E637" s="657"/>
      <c r="F637" s="43"/>
    </row>
    <row r="638" spans="2:6">
      <c r="B638" s="66"/>
      <c r="E638" s="62"/>
      <c r="F638" s="67"/>
    </row>
    <row r="639" spans="2:6">
      <c r="B639" s="66"/>
      <c r="E639" s="62"/>
      <c r="F639" s="67"/>
    </row>
    <row r="640" spans="2:6">
      <c r="B640" s="63"/>
      <c r="E640" s="62"/>
      <c r="F640" s="67"/>
    </row>
    <row r="641" spans="2:6">
      <c r="B641" s="63"/>
      <c r="E641" s="62"/>
      <c r="F641" s="67"/>
    </row>
    <row r="642" spans="2:6">
      <c r="B642" s="66"/>
      <c r="E642" s="62"/>
      <c r="F642" s="67"/>
    </row>
    <row r="643" spans="2:6">
      <c r="B643" s="66"/>
      <c r="E643" s="62"/>
      <c r="F643" s="67"/>
    </row>
    <row r="644" spans="2:6">
      <c r="B644" s="60"/>
      <c r="E644" s="62"/>
      <c r="F644" s="67"/>
    </row>
    <row r="645" spans="2:6">
      <c r="B645" s="66"/>
      <c r="E645" s="62"/>
      <c r="F645" s="67"/>
    </row>
    <row r="646" spans="2:6">
      <c r="B646" s="66"/>
      <c r="E646" s="62"/>
      <c r="F646" s="67"/>
    </row>
    <row r="647" spans="2:6">
      <c r="B647" s="63"/>
      <c r="E647" s="62"/>
      <c r="F647" s="67"/>
    </row>
    <row r="648" spans="2:6">
      <c r="B648" s="66"/>
      <c r="E648" s="62"/>
      <c r="F648" s="67"/>
    </row>
    <row r="649" spans="2:6">
      <c r="B649" s="66"/>
      <c r="E649" s="62"/>
      <c r="F649" s="67"/>
    </row>
    <row r="650" spans="2:6">
      <c r="B650" s="82"/>
      <c r="D650" s="71"/>
      <c r="E650" s="62"/>
      <c r="F650" s="73"/>
    </row>
    <row r="651" spans="2:6">
      <c r="B651" s="74"/>
      <c r="D651" s="83"/>
      <c r="E651" s="62"/>
      <c r="F651" s="84"/>
    </row>
    <row r="652" spans="2:6">
      <c r="B652" s="63"/>
      <c r="E652" s="62"/>
      <c r="F652" s="84"/>
    </row>
    <row r="653" spans="2:6">
      <c r="B653" s="63"/>
      <c r="E653" s="62"/>
      <c r="F653" s="84"/>
    </row>
    <row r="654" spans="2:6">
      <c r="B654" s="63"/>
      <c r="E654" s="62"/>
      <c r="F654" s="84"/>
    </row>
    <row r="655" spans="2:6">
      <c r="B655" s="63"/>
      <c r="E655" s="62"/>
      <c r="F655" s="84"/>
    </row>
    <row r="656" spans="2:6">
      <c r="B656" s="63"/>
      <c r="E656" s="62"/>
      <c r="F656" s="84"/>
    </row>
    <row r="657" spans="2:6">
      <c r="B657" s="63"/>
      <c r="D657" s="43"/>
      <c r="E657" s="657"/>
      <c r="F657" s="43"/>
    </row>
    <row r="658" spans="2:6">
      <c r="B658" s="63"/>
      <c r="E658" s="62"/>
      <c r="F658" s="67"/>
    </row>
    <row r="659" spans="2:6">
      <c r="B659" s="63"/>
      <c r="E659" s="62"/>
      <c r="F659" s="67"/>
    </row>
    <row r="660" spans="2:6">
      <c r="B660" s="63"/>
      <c r="E660" s="62"/>
      <c r="F660" s="67"/>
    </row>
    <row r="661" spans="2:6">
      <c r="B661" s="63"/>
      <c r="E661" s="62"/>
      <c r="F661" s="67"/>
    </row>
    <row r="662" spans="2:6">
      <c r="B662" s="63"/>
      <c r="E662" s="62"/>
      <c r="F662" s="67"/>
    </row>
    <row r="663" spans="2:6">
      <c r="B663" s="63"/>
      <c r="E663" s="62"/>
      <c r="F663" s="67"/>
    </row>
    <row r="664" spans="2:6">
      <c r="B664" s="63"/>
      <c r="E664" s="62"/>
      <c r="F664" s="67"/>
    </row>
    <row r="665" spans="2:6">
      <c r="B665" s="63"/>
      <c r="E665" s="62"/>
      <c r="F665" s="67"/>
    </row>
    <row r="666" spans="2:6">
      <c r="B666" s="63"/>
      <c r="E666" s="62"/>
      <c r="F666" s="67"/>
    </row>
    <row r="667" spans="2:6">
      <c r="B667" s="63"/>
      <c r="D667" s="43"/>
      <c r="E667" s="657"/>
      <c r="F667" s="43"/>
    </row>
    <row r="668" spans="2:6">
      <c r="B668" s="66"/>
      <c r="E668" s="62"/>
      <c r="F668" s="67"/>
    </row>
    <row r="669" spans="2:6">
      <c r="B669" s="66"/>
      <c r="E669" s="62"/>
      <c r="F669" s="67"/>
    </row>
    <row r="670" spans="2:6">
      <c r="B670" s="63"/>
      <c r="E670" s="62"/>
      <c r="F670" s="67"/>
    </row>
    <row r="671" spans="2:6">
      <c r="B671" s="63"/>
      <c r="D671" s="43"/>
      <c r="E671" s="657"/>
      <c r="F671" s="43"/>
    </row>
    <row r="672" spans="2:6">
      <c r="B672" s="66"/>
      <c r="E672" s="62"/>
      <c r="F672" s="67"/>
    </row>
    <row r="673" spans="2:6">
      <c r="B673" s="66"/>
      <c r="E673" s="62"/>
      <c r="F673" s="67"/>
    </row>
    <row r="674" spans="2:6">
      <c r="B674" s="24"/>
      <c r="D674" s="83"/>
      <c r="E674" s="62"/>
      <c r="F674" s="85"/>
    </row>
    <row r="675" spans="2:6">
      <c r="B675" s="81"/>
      <c r="C675" s="1"/>
      <c r="D675" s="63"/>
      <c r="E675" s="658"/>
      <c r="F675" s="63"/>
    </row>
    <row r="676" spans="2:6">
      <c r="B676" s="60"/>
      <c r="C676" s="1"/>
      <c r="D676" s="63"/>
      <c r="E676" s="658"/>
      <c r="F676" s="63"/>
    </row>
    <row r="677" spans="2:6">
      <c r="B677" s="60"/>
      <c r="C677" s="1"/>
      <c r="D677" s="63"/>
      <c r="E677" s="658"/>
      <c r="F677" s="63"/>
    </row>
    <row r="678" spans="2:6">
      <c r="B678" s="60"/>
      <c r="C678" s="1"/>
      <c r="D678" s="63"/>
      <c r="E678" s="658"/>
      <c r="F678" s="63"/>
    </row>
    <row r="679" spans="2:6">
      <c r="B679" s="60"/>
      <c r="C679" s="1"/>
      <c r="D679" s="63"/>
      <c r="E679" s="658"/>
      <c r="F679" s="63"/>
    </row>
    <row r="680" spans="2:6">
      <c r="B680" s="60"/>
      <c r="C680" s="1"/>
      <c r="D680" s="63"/>
      <c r="E680" s="658"/>
      <c r="F680" s="63"/>
    </row>
    <row r="681" spans="2:6">
      <c r="B681" s="60"/>
      <c r="C681" s="1"/>
      <c r="D681" s="63"/>
      <c r="E681" s="658"/>
      <c r="F681" s="63"/>
    </row>
    <row r="682" spans="2:6">
      <c r="B682" s="60"/>
      <c r="C682" s="1"/>
      <c r="D682" s="63"/>
      <c r="E682" s="658"/>
      <c r="F682" s="63"/>
    </row>
    <row r="683" spans="2:6">
      <c r="B683" s="60"/>
      <c r="C683" s="1"/>
      <c r="D683" s="63"/>
      <c r="E683" s="658"/>
      <c r="F683" s="63"/>
    </row>
    <row r="684" spans="2:6">
      <c r="B684" s="60"/>
      <c r="C684" s="1"/>
      <c r="D684" s="63"/>
      <c r="E684" s="658"/>
      <c r="F684" s="63"/>
    </row>
    <row r="685" spans="2:6">
      <c r="B685" s="60"/>
      <c r="C685" s="1"/>
      <c r="D685" s="63"/>
      <c r="E685" s="658"/>
      <c r="F685" s="63"/>
    </row>
    <row r="686" spans="2:6">
      <c r="B686" s="60"/>
      <c r="C686" s="1"/>
      <c r="D686" s="63"/>
      <c r="E686" s="658"/>
      <c r="F686" s="63"/>
    </row>
    <row r="687" spans="2:6">
      <c r="B687" s="60"/>
      <c r="C687" s="1"/>
      <c r="D687" s="63"/>
      <c r="E687" s="658"/>
      <c r="F687" s="63"/>
    </row>
    <row r="688" spans="2:6">
      <c r="B688" s="60"/>
      <c r="C688" s="1"/>
      <c r="D688" s="63"/>
      <c r="E688" s="658"/>
      <c r="F688" s="63"/>
    </row>
    <row r="689" spans="2:6">
      <c r="B689" s="63"/>
      <c r="C689" s="1"/>
      <c r="D689" s="63"/>
      <c r="E689" s="658"/>
      <c r="F689" s="63"/>
    </row>
    <row r="690" spans="2:6">
      <c r="B690" s="63"/>
      <c r="C690" s="1"/>
      <c r="D690" s="63"/>
      <c r="E690" s="658"/>
      <c r="F690" s="63"/>
    </row>
    <row r="691" spans="2:6">
      <c r="B691" s="63"/>
      <c r="C691" s="1"/>
      <c r="D691" s="63"/>
      <c r="E691" s="658"/>
      <c r="F691" s="63"/>
    </row>
    <row r="692" spans="2:6">
      <c r="B692" s="60"/>
      <c r="C692" s="1"/>
      <c r="D692" s="63"/>
      <c r="E692" s="658"/>
      <c r="F692" s="63"/>
    </row>
    <row r="693" spans="2:6">
      <c r="B693" s="60"/>
      <c r="C693" s="1"/>
      <c r="D693" s="63"/>
      <c r="E693" s="658"/>
      <c r="F693" s="63"/>
    </row>
    <row r="694" spans="2:6">
      <c r="B694" s="60"/>
      <c r="C694" s="1"/>
      <c r="D694" s="63"/>
      <c r="E694" s="658"/>
      <c r="F694" s="63"/>
    </row>
    <row r="695" spans="2:6">
      <c r="B695" s="60"/>
      <c r="C695" s="1"/>
      <c r="D695" s="63"/>
      <c r="E695" s="658"/>
      <c r="F695" s="63"/>
    </row>
    <row r="696" spans="2:6">
      <c r="B696" s="60"/>
      <c r="C696" s="1"/>
      <c r="D696" s="63"/>
      <c r="E696" s="658"/>
      <c r="F696" s="63"/>
    </row>
    <row r="697" spans="2:6">
      <c r="B697" s="60"/>
      <c r="C697" s="1"/>
      <c r="D697" s="63"/>
      <c r="E697" s="658"/>
      <c r="F697" s="63"/>
    </row>
    <row r="698" spans="2:6">
      <c r="B698" s="60"/>
      <c r="C698" s="1"/>
      <c r="D698" s="63"/>
      <c r="E698" s="658"/>
      <c r="F698" s="63"/>
    </row>
    <row r="699" spans="2:6">
      <c r="B699" s="60"/>
      <c r="C699" s="1"/>
      <c r="D699" s="63"/>
      <c r="E699" s="658"/>
      <c r="F699" s="63"/>
    </row>
    <row r="700" spans="2:6">
      <c r="B700" s="60"/>
      <c r="C700" s="1"/>
      <c r="D700" s="63"/>
      <c r="E700" s="658"/>
      <c r="F700" s="63"/>
    </row>
    <row r="701" spans="2:6">
      <c r="B701" s="60"/>
      <c r="C701" s="1"/>
      <c r="D701" s="63"/>
      <c r="E701" s="658"/>
      <c r="F701" s="63"/>
    </row>
    <row r="702" spans="2:6">
      <c r="B702" s="60"/>
      <c r="C702" s="1"/>
      <c r="D702" s="63"/>
      <c r="E702" s="658"/>
      <c r="F702" s="63"/>
    </row>
    <row r="703" spans="2:6">
      <c r="B703" s="60"/>
      <c r="C703" s="1"/>
      <c r="D703" s="63"/>
      <c r="E703" s="658"/>
      <c r="F703" s="63"/>
    </row>
    <row r="704" spans="2:6">
      <c r="B704" s="60"/>
      <c r="C704" s="1"/>
      <c r="D704" s="63"/>
      <c r="E704" s="658"/>
      <c r="F704" s="63"/>
    </row>
    <row r="705" spans="2:6">
      <c r="B705" s="60"/>
      <c r="C705" s="1"/>
      <c r="D705" s="63"/>
      <c r="E705" s="658"/>
      <c r="F705" s="63"/>
    </row>
    <row r="706" spans="2:6">
      <c r="B706" s="60"/>
      <c r="C706" s="1"/>
      <c r="D706" s="63"/>
      <c r="E706" s="658"/>
      <c r="F706" s="63"/>
    </row>
    <row r="707" spans="2:6">
      <c r="B707" s="60"/>
      <c r="C707" s="1"/>
      <c r="D707" s="63"/>
      <c r="E707" s="658"/>
      <c r="F707" s="63"/>
    </row>
    <row r="708" spans="2:6">
      <c r="B708" s="60"/>
      <c r="C708" s="1"/>
      <c r="D708" s="63"/>
      <c r="E708" s="658"/>
      <c r="F708" s="63"/>
    </row>
    <row r="709" spans="2:6">
      <c r="B709" s="60"/>
      <c r="C709" s="1"/>
      <c r="D709" s="63"/>
      <c r="E709" s="658"/>
      <c r="F709" s="63"/>
    </row>
    <row r="710" spans="2:6">
      <c r="B710" s="60"/>
      <c r="C710" s="1"/>
      <c r="D710" s="63"/>
      <c r="E710" s="658"/>
      <c r="F710" s="63"/>
    </row>
    <row r="711" spans="2:6">
      <c r="B711" s="60"/>
      <c r="C711" s="1"/>
      <c r="D711" s="63"/>
      <c r="E711" s="658"/>
      <c r="F711" s="63"/>
    </row>
    <row r="712" spans="2:6">
      <c r="B712" s="60"/>
      <c r="C712" s="1"/>
      <c r="D712" s="63"/>
      <c r="E712" s="658"/>
      <c r="F712" s="63"/>
    </row>
    <row r="713" spans="2:6">
      <c r="B713" s="60"/>
      <c r="C713" s="1"/>
      <c r="D713" s="63"/>
      <c r="E713" s="658"/>
      <c r="F713" s="63"/>
    </row>
    <row r="714" spans="2:6">
      <c r="B714" s="60"/>
      <c r="C714" s="1"/>
      <c r="D714" s="63"/>
      <c r="E714" s="658"/>
      <c r="F714" s="63"/>
    </row>
    <row r="715" spans="2:6">
      <c r="B715" s="60"/>
      <c r="C715" s="1"/>
      <c r="D715" s="63"/>
      <c r="E715" s="658"/>
      <c r="F715" s="63"/>
    </row>
    <row r="716" spans="2:6">
      <c r="B716" s="60"/>
      <c r="C716" s="1"/>
      <c r="D716" s="63"/>
      <c r="E716" s="658"/>
      <c r="F716" s="63"/>
    </row>
    <row r="717" spans="2:6">
      <c r="B717" s="60"/>
      <c r="C717" s="1"/>
      <c r="D717" s="63"/>
      <c r="E717" s="658"/>
      <c r="F717" s="63"/>
    </row>
    <row r="718" spans="2:6">
      <c r="B718" s="60"/>
      <c r="C718" s="1"/>
      <c r="D718" s="63"/>
      <c r="E718" s="658"/>
      <c r="F718" s="63"/>
    </row>
    <row r="719" spans="2:6">
      <c r="B719" s="60"/>
      <c r="C719" s="1"/>
      <c r="D719" s="63"/>
      <c r="E719" s="658"/>
      <c r="F719" s="63"/>
    </row>
    <row r="720" spans="2:6">
      <c r="B720" s="60"/>
      <c r="C720" s="1"/>
      <c r="D720" s="63"/>
      <c r="E720" s="658"/>
      <c r="F720" s="63"/>
    </row>
    <row r="721" spans="2:6">
      <c r="B721" s="60"/>
      <c r="C721" s="1"/>
      <c r="D721" s="63"/>
      <c r="E721" s="658"/>
      <c r="F721" s="63"/>
    </row>
    <row r="722" spans="2:6">
      <c r="B722" s="60"/>
      <c r="C722" s="1"/>
      <c r="D722" s="63"/>
      <c r="E722" s="658"/>
      <c r="F722" s="63"/>
    </row>
    <row r="723" spans="2:6">
      <c r="B723" s="60"/>
      <c r="C723" s="1"/>
      <c r="D723" s="63"/>
      <c r="E723" s="658"/>
      <c r="F723" s="63"/>
    </row>
    <row r="724" spans="2:6">
      <c r="B724" s="60"/>
      <c r="C724" s="1"/>
      <c r="D724" s="63"/>
      <c r="E724" s="658"/>
      <c r="F724" s="63"/>
    </row>
    <row r="725" spans="2:6">
      <c r="B725" s="60"/>
      <c r="C725" s="1"/>
      <c r="D725" s="63"/>
      <c r="E725" s="658"/>
      <c r="F725" s="63"/>
    </row>
    <row r="726" spans="2:6">
      <c r="B726" s="60"/>
      <c r="C726" s="1"/>
      <c r="D726" s="63"/>
      <c r="E726" s="658"/>
      <c r="F726" s="63"/>
    </row>
    <row r="727" spans="2:6">
      <c r="B727" s="60"/>
      <c r="C727" s="1"/>
      <c r="D727" s="63"/>
      <c r="E727" s="658"/>
      <c r="F727" s="63"/>
    </row>
    <row r="728" spans="2:6">
      <c r="B728" s="60"/>
      <c r="C728" s="1"/>
      <c r="D728" s="63"/>
      <c r="E728" s="658"/>
      <c r="F728" s="63"/>
    </row>
    <row r="729" spans="2:6">
      <c r="B729" s="60"/>
      <c r="C729" s="1"/>
      <c r="D729" s="63"/>
      <c r="E729" s="658"/>
      <c r="F729" s="63"/>
    </row>
    <row r="730" spans="2:6">
      <c r="B730" s="60"/>
      <c r="C730" s="1"/>
      <c r="D730" s="63"/>
      <c r="E730" s="658"/>
      <c r="F730" s="63"/>
    </row>
    <row r="731" spans="2:6">
      <c r="B731" s="60"/>
      <c r="C731" s="1"/>
      <c r="D731" s="63"/>
      <c r="E731" s="658"/>
      <c r="F731" s="63"/>
    </row>
    <row r="732" spans="2:6">
      <c r="B732" s="66"/>
      <c r="E732" s="62"/>
      <c r="F732" s="67"/>
    </row>
    <row r="733" spans="2:6">
      <c r="B733" s="66"/>
      <c r="E733" s="62"/>
      <c r="F733" s="67"/>
    </row>
    <row r="734" spans="2:6">
      <c r="B734" s="60"/>
      <c r="C734" s="1"/>
      <c r="D734" s="63"/>
      <c r="E734" s="658"/>
      <c r="F734" s="63"/>
    </row>
    <row r="735" spans="2:6">
      <c r="B735" s="63"/>
      <c r="C735" s="1"/>
      <c r="D735" s="63"/>
      <c r="E735" s="658"/>
      <c r="F735" s="63"/>
    </row>
    <row r="736" spans="2:6">
      <c r="B736" s="60"/>
      <c r="C736" s="1"/>
      <c r="D736" s="63"/>
      <c r="E736" s="658"/>
      <c r="F736" s="63"/>
    </row>
    <row r="737" spans="2:6">
      <c r="B737" s="60"/>
      <c r="C737" s="1"/>
      <c r="D737" s="63"/>
      <c r="E737" s="658"/>
      <c r="F737" s="63"/>
    </row>
    <row r="738" spans="2:6">
      <c r="B738" s="60"/>
      <c r="C738" s="1"/>
      <c r="D738" s="63"/>
      <c r="E738" s="658"/>
      <c r="F738" s="63"/>
    </row>
    <row r="739" spans="2:6">
      <c r="B739" s="66"/>
      <c r="C739" s="1"/>
      <c r="D739" s="63"/>
      <c r="E739" s="658"/>
      <c r="F739" s="63"/>
    </row>
    <row r="740" spans="2:6">
      <c r="B740" s="66"/>
      <c r="E740" s="62"/>
      <c r="F740" s="67"/>
    </row>
    <row r="741" spans="2:6">
      <c r="B741" s="60"/>
      <c r="E741" s="62"/>
      <c r="F741" s="67"/>
    </row>
    <row r="742" spans="2:6">
      <c r="B742" s="60"/>
      <c r="E742" s="62"/>
      <c r="F742" s="67"/>
    </row>
    <row r="743" spans="2:6">
      <c r="B743" s="60"/>
      <c r="D743" s="43"/>
      <c r="E743" s="657"/>
      <c r="F743" s="43"/>
    </row>
    <row r="744" spans="2:6">
      <c r="B744" s="66"/>
      <c r="E744" s="62"/>
      <c r="F744" s="67"/>
    </row>
    <row r="745" spans="2:6">
      <c r="B745" s="66"/>
      <c r="E745" s="62"/>
      <c r="F745" s="67"/>
    </row>
    <row r="746" spans="2:6" ht="12.75">
      <c r="B746" s="60"/>
      <c r="C746" s="86"/>
      <c r="D746" s="63"/>
      <c r="E746" s="658"/>
      <c r="F746" s="63"/>
    </row>
    <row r="747" spans="2:6" ht="12.75">
      <c r="B747" s="60"/>
      <c r="C747" s="86"/>
      <c r="D747" s="63"/>
      <c r="E747" s="658"/>
      <c r="F747" s="63"/>
    </row>
    <row r="748" spans="2:6" ht="12.75">
      <c r="B748" s="60"/>
      <c r="C748" s="86"/>
      <c r="D748" s="63"/>
      <c r="E748" s="658"/>
      <c r="F748" s="63"/>
    </row>
    <row r="749" spans="2:6" ht="12.75">
      <c r="B749" s="60"/>
      <c r="C749" s="86"/>
      <c r="D749" s="63"/>
      <c r="E749" s="658"/>
      <c r="F749" s="63"/>
    </row>
    <row r="750" spans="2:6">
      <c r="B750" s="60"/>
      <c r="D750" s="43"/>
      <c r="E750" s="657"/>
      <c r="F750" s="43"/>
    </row>
    <row r="751" spans="2:6">
      <c r="B751" s="66"/>
      <c r="E751" s="62"/>
      <c r="F751" s="67"/>
    </row>
    <row r="752" spans="2:6">
      <c r="B752" s="66"/>
      <c r="E752" s="62"/>
      <c r="F752" s="67"/>
    </row>
    <row r="753" spans="2:6">
      <c r="B753" s="24"/>
      <c r="D753" s="83"/>
      <c r="E753" s="62"/>
      <c r="F753" s="85"/>
    </row>
    <row r="754" spans="2:6">
      <c r="B754" s="60"/>
      <c r="C754" s="1"/>
      <c r="D754" s="63"/>
      <c r="E754" s="658"/>
      <c r="F754" s="63"/>
    </row>
    <row r="755" spans="2:6">
      <c r="B755" s="60"/>
      <c r="D755" s="43"/>
      <c r="E755" s="62"/>
      <c r="F755" s="63"/>
    </row>
    <row r="756" spans="2:6">
      <c r="B756" s="81"/>
      <c r="D756" s="43"/>
      <c r="E756" s="62"/>
      <c r="F756" s="63"/>
    </row>
    <row r="757" spans="2:6">
      <c r="B757" s="60"/>
      <c r="E757" s="62"/>
      <c r="F757" s="63"/>
    </row>
    <row r="758" spans="2:6">
      <c r="B758" s="60"/>
      <c r="E758" s="62"/>
      <c r="F758" s="63"/>
    </row>
    <row r="759" spans="2:6">
      <c r="B759" s="60"/>
      <c r="E759" s="62"/>
      <c r="F759" s="63"/>
    </row>
    <row r="760" spans="2:6">
      <c r="B760" s="60"/>
      <c r="E760" s="62"/>
      <c r="F760" s="63"/>
    </row>
    <row r="761" spans="2:6">
      <c r="B761" s="60"/>
      <c r="E761" s="62"/>
      <c r="F761" s="63"/>
    </row>
    <row r="762" spans="2:6">
      <c r="B762" s="60"/>
      <c r="E762" s="62"/>
      <c r="F762" s="63"/>
    </row>
    <row r="763" spans="2:6">
      <c r="B763" s="60"/>
      <c r="E763" s="62"/>
      <c r="F763" s="63"/>
    </row>
    <row r="764" spans="2:6">
      <c r="B764" s="60"/>
      <c r="E764" s="62"/>
      <c r="F764" s="63"/>
    </row>
    <row r="765" spans="2:6">
      <c r="B765" s="60"/>
      <c r="E765" s="62"/>
      <c r="F765" s="63"/>
    </row>
    <row r="766" spans="2:6">
      <c r="B766" s="60"/>
      <c r="E766" s="62"/>
      <c r="F766" s="63"/>
    </row>
    <row r="767" spans="2:6">
      <c r="B767" s="60"/>
      <c r="E767" s="62"/>
      <c r="F767" s="63"/>
    </row>
    <row r="768" spans="2:6">
      <c r="B768" s="60"/>
      <c r="E768" s="62"/>
      <c r="F768" s="63"/>
    </row>
    <row r="769" spans="2:6">
      <c r="B769" s="60"/>
      <c r="E769" s="62"/>
      <c r="F769" s="63"/>
    </row>
    <row r="770" spans="2:6">
      <c r="B770" s="60"/>
      <c r="E770" s="62"/>
      <c r="F770" s="63"/>
    </row>
    <row r="771" spans="2:6">
      <c r="B771" s="60"/>
      <c r="E771" s="62"/>
      <c r="F771" s="63"/>
    </row>
    <row r="772" spans="2:6">
      <c r="B772" s="60"/>
      <c r="E772" s="62"/>
      <c r="F772" s="63"/>
    </row>
    <row r="773" spans="2:6">
      <c r="B773" s="60"/>
      <c r="E773" s="62"/>
      <c r="F773" s="63"/>
    </row>
    <row r="774" spans="2:6">
      <c r="B774" s="60"/>
      <c r="E774" s="62"/>
      <c r="F774" s="63"/>
    </row>
    <row r="775" spans="2:6">
      <c r="B775" s="60"/>
      <c r="E775" s="62"/>
      <c r="F775" s="63"/>
    </row>
    <row r="776" spans="2:6">
      <c r="B776" s="60"/>
      <c r="E776" s="62"/>
      <c r="F776" s="63"/>
    </row>
    <row r="777" spans="2:6">
      <c r="B777" s="60"/>
      <c r="E777" s="62"/>
      <c r="F777" s="63"/>
    </row>
    <row r="778" spans="2:6">
      <c r="B778" s="60"/>
      <c r="E778" s="62"/>
      <c r="F778" s="63"/>
    </row>
    <row r="779" spans="2:6">
      <c r="B779" s="60"/>
      <c r="E779" s="62"/>
      <c r="F779" s="63"/>
    </row>
    <row r="780" spans="2:6">
      <c r="B780" s="60"/>
      <c r="E780" s="62"/>
      <c r="F780" s="63"/>
    </row>
    <row r="781" spans="2:6">
      <c r="B781" s="60"/>
      <c r="E781" s="62"/>
      <c r="F781" s="63"/>
    </row>
    <row r="782" spans="2:6">
      <c r="B782" s="60"/>
      <c r="E782" s="62"/>
      <c r="F782" s="63"/>
    </row>
    <row r="783" spans="2:6">
      <c r="B783" s="60"/>
      <c r="E783" s="62"/>
      <c r="F783" s="63"/>
    </row>
    <row r="784" spans="2:6">
      <c r="B784" s="60"/>
      <c r="E784" s="62"/>
      <c r="F784" s="63"/>
    </row>
    <row r="785" spans="2:6">
      <c r="B785" s="60"/>
      <c r="E785" s="62"/>
      <c r="F785" s="63"/>
    </row>
    <row r="786" spans="2:6">
      <c r="B786" s="60"/>
      <c r="E786" s="62"/>
      <c r="F786" s="63"/>
    </row>
    <row r="787" spans="2:6">
      <c r="B787" s="60"/>
      <c r="E787" s="62"/>
      <c r="F787" s="63"/>
    </row>
    <row r="788" spans="2:6">
      <c r="B788" s="60"/>
      <c r="E788" s="62"/>
      <c r="F788" s="63"/>
    </row>
    <row r="789" spans="2:6">
      <c r="B789" s="60"/>
      <c r="E789" s="62"/>
      <c r="F789" s="63"/>
    </row>
    <row r="790" spans="2:6">
      <c r="B790" s="60"/>
      <c r="E790" s="62"/>
      <c r="F790" s="63"/>
    </row>
    <row r="791" spans="2:6">
      <c r="B791" s="60"/>
      <c r="E791" s="62"/>
      <c r="F791" s="63"/>
    </row>
    <row r="792" spans="2:6">
      <c r="B792" s="60"/>
      <c r="E792" s="62"/>
      <c r="F792" s="63"/>
    </row>
    <row r="793" spans="2:6">
      <c r="B793" s="60"/>
      <c r="E793" s="62"/>
      <c r="F793" s="63"/>
    </row>
    <row r="794" spans="2:6">
      <c r="B794" s="60"/>
      <c r="E794" s="62"/>
      <c r="F794" s="63"/>
    </row>
    <row r="795" spans="2:6">
      <c r="B795" s="60"/>
      <c r="E795" s="62"/>
      <c r="F795" s="63"/>
    </row>
    <row r="796" spans="2:6">
      <c r="B796" s="60"/>
      <c r="E796" s="62"/>
      <c r="F796" s="63"/>
    </row>
    <row r="797" spans="2:6">
      <c r="B797" s="60"/>
      <c r="E797" s="62"/>
      <c r="F797" s="63"/>
    </row>
    <row r="798" spans="2:6">
      <c r="B798" s="60"/>
      <c r="E798" s="62"/>
      <c r="F798" s="63"/>
    </row>
    <row r="799" spans="2:6">
      <c r="B799" s="60"/>
      <c r="E799" s="62"/>
      <c r="F799" s="63"/>
    </row>
    <row r="800" spans="2:6">
      <c r="B800" s="60"/>
      <c r="D800" s="43"/>
      <c r="E800" s="657"/>
      <c r="F800" s="43"/>
    </row>
    <row r="801" spans="2:6">
      <c r="B801" s="66"/>
      <c r="E801" s="62"/>
      <c r="F801" s="67"/>
    </row>
    <row r="802" spans="2:6">
      <c r="B802" s="66"/>
      <c r="E802" s="62"/>
      <c r="F802" s="67"/>
    </row>
    <row r="803" spans="2:6">
      <c r="B803" s="60"/>
      <c r="E803" s="62"/>
      <c r="F803" s="63"/>
    </row>
    <row r="804" spans="2:6">
      <c r="B804" s="60"/>
      <c r="E804" s="62"/>
      <c r="F804" s="63"/>
    </row>
    <row r="805" spans="2:6">
      <c r="B805" s="60"/>
      <c r="D805" s="43"/>
      <c r="E805" s="657"/>
      <c r="F805" s="43"/>
    </row>
    <row r="806" spans="2:6">
      <c r="B806" s="66"/>
      <c r="E806" s="62"/>
      <c r="F806" s="67"/>
    </row>
    <row r="807" spans="2:6">
      <c r="B807" s="66"/>
      <c r="E807" s="62"/>
      <c r="F807" s="67"/>
    </row>
    <row r="808" spans="2:6">
      <c r="B808" s="60"/>
      <c r="E808" s="62"/>
      <c r="F808" s="67"/>
    </row>
    <row r="809" spans="2:6">
      <c r="B809" s="60"/>
      <c r="E809" s="62"/>
      <c r="F809" s="67"/>
    </row>
    <row r="810" spans="2:6">
      <c r="B810" s="60"/>
      <c r="E810" s="62"/>
      <c r="F810" s="67"/>
    </row>
    <row r="811" spans="2:6">
      <c r="B811" s="66"/>
      <c r="E811" s="62"/>
      <c r="F811" s="67"/>
    </row>
    <row r="812" spans="2:6">
      <c r="B812" s="66"/>
      <c r="E812" s="62"/>
      <c r="F812" s="67"/>
    </row>
    <row r="813" spans="2:6">
      <c r="B813" s="87"/>
      <c r="E813" s="62"/>
      <c r="F813" s="88"/>
    </row>
    <row r="814" spans="2:6">
      <c r="B814" s="87"/>
      <c r="E814" s="62"/>
      <c r="F814" s="88"/>
    </row>
    <row r="815" spans="2:6">
      <c r="B815" s="63"/>
      <c r="E815" s="62"/>
      <c r="F815" s="88"/>
    </row>
    <row r="816" spans="2:6">
      <c r="B816" s="66"/>
      <c r="E816" s="62"/>
      <c r="F816" s="67"/>
    </row>
    <row r="817" spans="2:6">
      <c r="B817" s="66"/>
      <c r="E817" s="62"/>
      <c r="F817" s="67"/>
    </row>
    <row r="818" spans="2:6">
      <c r="B818" s="63"/>
      <c r="E818" s="62"/>
      <c r="F818" s="67"/>
    </row>
    <row r="819" spans="2:6">
      <c r="B819" s="66"/>
      <c r="E819" s="62"/>
      <c r="F819" s="67"/>
    </row>
    <row r="820" spans="2:6">
      <c r="B820" s="66"/>
      <c r="E820" s="62"/>
      <c r="F820" s="67"/>
    </row>
    <row r="821" spans="2:6">
      <c r="B821" s="82"/>
      <c r="D821" s="71"/>
      <c r="E821" s="62"/>
      <c r="F821" s="89"/>
    </row>
    <row r="822" spans="2:6">
      <c r="B822" s="60"/>
      <c r="D822" s="43"/>
      <c r="E822" s="62"/>
      <c r="F822" s="63"/>
    </row>
    <row r="823" spans="2:6">
      <c r="B823" s="81"/>
      <c r="D823" s="43"/>
      <c r="E823" s="62"/>
      <c r="F823" s="63"/>
    </row>
    <row r="824" spans="2:6">
      <c r="B824" s="60"/>
      <c r="D824" s="43"/>
      <c r="E824" s="62"/>
      <c r="F824" s="63"/>
    </row>
    <row r="825" spans="2:6">
      <c r="B825" s="60"/>
      <c r="D825" s="43"/>
      <c r="E825" s="62"/>
      <c r="F825" s="63"/>
    </row>
    <row r="826" spans="2:6">
      <c r="B826" s="60"/>
      <c r="D826" s="43"/>
      <c r="E826" s="62"/>
      <c r="F826" s="63"/>
    </row>
    <row r="827" spans="2:6">
      <c r="B827" s="60"/>
      <c r="D827" s="43"/>
      <c r="E827" s="62"/>
      <c r="F827" s="63"/>
    </row>
    <row r="828" spans="2:6">
      <c r="B828" s="60"/>
      <c r="D828" s="43"/>
      <c r="E828" s="62"/>
      <c r="F828" s="63"/>
    </row>
    <row r="829" spans="2:6">
      <c r="B829" s="60"/>
      <c r="D829" s="43"/>
      <c r="E829" s="62"/>
      <c r="F829" s="63"/>
    </row>
    <row r="830" spans="2:6">
      <c r="B830" s="60"/>
      <c r="D830" s="43"/>
      <c r="E830" s="62"/>
      <c r="F830" s="63"/>
    </row>
    <row r="831" spans="2:6">
      <c r="B831" s="60"/>
      <c r="E831" s="62"/>
      <c r="F831" s="63"/>
    </row>
    <row r="832" spans="2:6">
      <c r="B832" s="60"/>
      <c r="E832" s="62"/>
      <c r="F832" s="63"/>
    </row>
    <row r="833" spans="2:6">
      <c r="B833" s="60"/>
      <c r="E833" s="62"/>
      <c r="F833" s="63"/>
    </row>
    <row r="834" spans="2:6">
      <c r="B834" s="60"/>
      <c r="E834" s="62"/>
      <c r="F834" s="63"/>
    </row>
    <row r="835" spans="2:6">
      <c r="B835" s="60"/>
      <c r="E835" s="62"/>
      <c r="F835" s="63"/>
    </row>
    <row r="836" spans="2:6">
      <c r="B836" s="60"/>
      <c r="E836" s="62"/>
      <c r="F836" s="63"/>
    </row>
    <row r="837" spans="2:6">
      <c r="B837" s="60"/>
      <c r="E837" s="62"/>
      <c r="F837" s="63"/>
    </row>
    <row r="838" spans="2:6">
      <c r="B838" s="60"/>
      <c r="E838" s="62"/>
      <c r="F838" s="63"/>
    </row>
    <row r="839" spans="2:6">
      <c r="B839" s="60"/>
      <c r="E839" s="62"/>
      <c r="F839" s="63"/>
    </row>
    <row r="840" spans="2:6">
      <c r="B840" s="60"/>
      <c r="E840" s="62"/>
      <c r="F840" s="63"/>
    </row>
    <row r="841" spans="2:6">
      <c r="B841" s="60"/>
      <c r="E841" s="62"/>
      <c r="F841" s="63"/>
    </row>
    <row r="842" spans="2:6">
      <c r="B842" s="60"/>
      <c r="E842" s="62"/>
      <c r="F842" s="63"/>
    </row>
    <row r="843" spans="2:6">
      <c r="B843" s="60"/>
      <c r="E843" s="62"/>
      <c r="F843" s="63"/>
    </row>
    <row r="844" spans="2:6">
      <c r="B844" s="60"/>
      <c r="E844" s="62"/>
      <c r="F844" s="63"/>
    </row>
    <row r="845" spans="2:6">
      <c r="B845" s="60"/>
      <c r="E845" s="62"/>
      <c r="F845" s="63"/>
    </row>
    <row r="846" spans="2:6">
      <c r="B846" s="60"/>
      <c r="E846" s="62"/>
      <c r="F846" s="63"/>
    </row>
    <row r="847" spans="2:6">
      <c r="B847" s="60"/>
      <c r="E847" s="62"/>
      <c r="F847" s="63"/>
    </row>
    <row r="848" spans="2:6">
      <c r="B848" s="60"/>
      <c r="E848" s="62"/>
      <c r="F848" s="63"/>
    </row>
    <row r="849" spans="2:6">
      <c r="B849" s="60"/>
      <c r="E849" s="62"/>
      <c r="F849" s="63"/>
    </row>
    <row r="850" spans="2:6">
      <c r="B850" s="60"/>
      <c r="E850" s="62"/>
      <c r="F850" s="63"/>
    </row>
    <row r="851" spans="2:6">
      <c r="B851" s="60"/>
      <c r="E851" s="62"/>
      <c r="F851" s="63"/>
    </row>
    <row r="852" spans="2:6">
      <c r="B852" s="60"/>
      <c r="E852" s="62"/>
      <c r="F852" s="63"/>
    </row>
    <row r="853" spans="2:6">
      <c r="B853" s="60"/>
      <c r="E853" s="62"/>
      <c r="F853" s="63"/>
    </row>
    <row r="854" spans="2:6">
      <c r="B854" s="75"/>
      <c r="E854" s="62"/>
      <c r="F854" s="75"/>
    </row>
    <row r="855" spans="2:6">
      <c r="B855" s="60"/>
      <c r="E855" s="62"/>
      <c r="F855" s="75"/>
    </row>
    <row r="856" spans="2:6">
      <c r="B856" s="63"/>
      <c r="E856" s="62"/>
      <c r="F856" s="75"/>
    </row>
    <row r="857" spans="2:6">
      <c r="B857" s="63"/>
      <c r="E857" s="62"/>
      <c r="F857" s="75"/>
    </row>
    <row r="858" spans="2:6">
      <c r="B858" s="63"/>
      <c r="E858" s="62"/>
      <c r="F858" s="75"/>
    </row>
    <row r="859" spans="2:6">
      <c r="B859" s="66"/>
      <c r="E859" s="62"/>
      <c r="F859" s="67"/>
    </row>
    <row r="860" spans="2:6">
      <c r="B860" s="66"/>
      <c r="E860" s="62"/>
      <c r="F860" s="67"/>
    </row>
    <row r="861" spans="2:6">
      <c r="B861" s="74"/>
      <c r="E861" s="62"/>
      <c r="F861" s="67"/>
    </row>
    <row r="862" spans="2:6">
      <c r="B862" s="60"/>
      <c r="E862" s="62"/>
      <c r="F862" s="72"/>
    </row>
    <row r="863" spans="2:6">
      <c r="B863" s="60"/>
      <c r="E863" s="62"/>
      <c r="F863" s="72"/>
    </row>
    <row r="864" spans="2:6">
      <c r="B864" s="66"/>
      <c r="E864" s="62"/>
      <c r="F864" s="67"/>
    </row>
    <row r="865" spans="2:6">
      <c r="B865" s="66"/>
      <c r="E865" s="62"/>
      <c r="F865" s="67"/>
    </row>
    <row r="866" spans="2:6">
      <c r="B866" s="74"/>
      <c r="D866" s="43"/>
      <c r="E866" s="657"/>
      <c r="F866" s="43"/>
    </row>
    <row r="867" spans="2:6">
      <c r="B867" s="60"/>
      <c r="E867" s="62"/>
      <c r="F867" s="72"/>
    </row>
    <row r="868" spans="2:6">
      <c r="B868" s="60"/>
      <c r="E868" s="62"/>
      <c r="F868" s="72"/>
    </row>
    <row r="869" spans="2:6">
      <c r="B869" s="66"/>
      <c r="E869" s="62"/>
      <c r="F869" s="67"/>
    </row>
    <row r="870" spans="2:6">
      <c r="B870" s="66"/>
      <c r="E870" s="62"/>
      <c r="F870" s="67"/>
    </row>
    <row r="871" spans="2:6">
      <c r="B871" s="74"/>
      <c r="D871" s="43"/>
      <c r="E871" s="657"/>
      <c r="F871" s="43"/>
    </row>
    <row r="872" spans="2:6">
      <c r="B872" s="60"/>
      <c r="E872" s="62"/>
      <c r="F872" s="72"/>
    </row>
    <row r="873" spans="2:6">
      <c r="B873" s="60"/>
      <c r="E873" s="62"/>
      <c r="F873" s="72"/>
    </row>
    <row r="874" spans="2:6">
      <c r="B874" s="66"/>
      <c r="E874" s="62"/>
      <c r="F874" s="67"/>
    </row>
    <row r="875" spans="2:6">
      <c r="B875" s="66"/>
      <c r="E875" s="62"/>
      <c r="F875" s="67"/>
    </row>
    <row r="876" spans="2:6">
      <c r="B876" s="81"/>
      <c r="E876" s="62"/>
      <c r="F876" s="67"/>
    </row>
    <row r="877" spans="2:6">
      <c r="B877" s="60"/>
      <c r="E877" s="62"/>
      <c r="F877" s="67"/>
    </row>
    <row r="878" spans="2:6">
      <c r="B878" s="60"/>
      <c r="E878" s="62"/>
      <c r="F878" s="67"/>
    </row>
    <row r="879" spans="2:6">
      <c r="B879" s="60"/>
      <c r="E879" s="62"/>
      <c r="F879" s="67"/>
    </row>
    <row r="880" spans="2:6">
      <c r="B880" s="60"/>
      <c r="E880" s="62"/>
      <c r="F880" s="67"/>
    </row>
    <row r="881" spans="2:6">
      <c r="B881" s="60"/>
      <c r="E881" s="62"/>
      <c r="F881" s="67"/>
    </row>
    <row r="882" spans="2:6">
      <c r="B882" s="60"/>
      <c r="E882" s="62"/>
      <c r="F882" s="67"/>
    </row>
    <row r="883" spans="2:6">
      <c r="B883" s="60"/>
      <c r="E883" s="62"/>
      <c r="F883" s="67"/>
    </row>
    <row r="884" spans="2:6">
      <c r="B884" s="66"/>
      <c r="E884" s="62"/>
      <c r="F884" s="67"/>
    </row>
    <row r="885" spans="2:6">
      <c r="B885" s="66"/>
      <c r="E885" s="62"/>
      <c r="F885" s="67"/>
    </row>
    <row r="886" spans="2:6">
      <c r="B886" s="60"/>
      <c r="E886" s="62"/>
      <c r="F886" s="67"/>
    </row>
    <row r="887" spans="2:6">
      <c r="B887" s="74"/>
      <c r="E887" s="62"/>
      <c r="F887" s="67"/>
    </row>
    <row r="888" spans="2:6">
      <c r="B888" s="60"/>
      <c r="E888" s="62"/>
      <c r="F888" s="72"/>
    </row>
    <row r="889" spans="2:6">
      <c r="B889" s="60"/>
      <c r="E889" s="62"/>
      <c r="F889" s="72"/>
    </row>
    <row r="890" spans="2:6">
      <c r="B890" s="66"/>
      <c r="E890" s="62"/>
      <c r="F890" s="67"/>
    </row>
    <row r="891" spans="2:6">
      <c r="B891" s="66"/>
      <c r="E891" s="62"/>
      <c r="F891" s="67"/>
    </row>
    <row r="892" spans="2:6">
      <c r="B892" s="90"/>
      <c r="E892" s="62"/>
      <c r="F892" s="67"/>
    </row>
    <row r="893" spans="2:6">
      <c r="B893" s="60"/>
      <c r="E893" s="62"/>
      <c r="F893" s="67"/>
    </row>
    <row r="894" spans="2:6">
      <c r="B894" s="60"/>
      <c r="E894" s="62"/>
      <c r="F894" s="72"/>
    </row>
    <row r="895" spans="2:6">
      <c r="B895" s="60"/>
      <c r="E895" s="62"/>
      <c r="F895" s="67"/>
    </row>
    <row r="896" spans="2:6">
      <c r="B896" s="66"/>
      <c r="E896" s="62"/>
      <c r="F896" s="67"/>
    </row>
    <row r="897" spans="2:6">
      <c r="B897" s="66"/>
      <c r="E897" s="62"/>
      <c r="F897" s="67"/>
    </row>
    <row r="898" spans="2:6">
      <c r="B898" s="74"/>
      <c r="E898" s="62"/>
      <c r="F898" s="67"/>
    </row>
    <row r="899" spans="2:6">
      <c r="B899" s="60"/>
      <c r="E899" s="62"/>
      <c r="F899" s="67"/>
    </row>
    <row r="900" spans="2:6">
      <c r="B900" s="60"/>
      <c r="E900" s="62"/>
      <c r="F900" s="72"/>
    </row>
    <row r="901" spans="2:6">
      <c r="B901" s="66"/>
      <c r="E901" s="62"/>
      <c r="F901" s="67"/>
    </row>
    <row r="902" spans="2:6">
      <c r="B902" s="66"/>
      <c r="E902" s="62"/>
      <c r="F902" s="67"/>
    </row>
    <row r="903" spans="2:6">
      <c r="B903" s="60"/>
      <c r="E903" s="62"/>
      <c r="F903" s="67"/>
    </row>
    <row r="904" spans="2:6">
      <c r="B904" s="60"/>
      <c r="E904" s="62"/>
      <c r="F904" s="67"/>
    </row>
    <row r="905" spans="2:6">
      <c r="B905" s="66"/>
      <c r="E905" s="62"/>
      <c r="F905" s="67"/>
    </row>
    <row r="906" spans="2:6">
      <c r="B906" s="66"/>
      <c r="E906" s="62"/>
      <c r="F906" s="67"/>
    </row>
    <row r="907" spans="2:6">
      <c r="B907" s="66"/>
      <c r="E907" s="62"/>
      <c r="F907" s="67"/>
    </row>
    <row r="908" spans="2:6">
      <c r="B908" s="81"/>
      <c r="E908" s="62"/>
      <c r="F908" s="67"/>
    </row>
    <row r="909" spans="2:6">
      <c r="B909" s="60"/>
      <c r="E909" s="62"/>
      <c r="F909" s="67"/>
    </row>
    <row r="910" spans="2:6">
      <c r="B910" s="74"/>
      <c r="E910" s="62"/>
      <c r="F910" s="67"/>
    </row>
    <row r="911" spans="2:6">
      <c r="B911" s="60"/>
      <c r="E911" s="62"/>
      <c r="F911" s="67"/>
    </row>
    <row r="912" spans="2:6">
      <c r="B912" s="60"/>
      <c r="E912" s="62"/>
      <c r="F912" s="67"/>
    </row>
    <row r="913" spans="2:6">
      <c r="B913" s="60"/>
      <c r="E913" s="62"/>
      <c r="F913" s="67"/>
    </row>
    <row r="914" spans="2:6">
      <c r="B914" s="66"/>
      <c r="E914" s="62"/>
      <c r="F914" s="67"/>
    </row>
    <row r="915" spans="2:6">
      <c r="B915" s="66"/>
      <c r="E915" s="62"/>
      <c r="F915" s="67"/>
    </row>
    <row r="916" spans="2:6">
      <c r="B916" s="74"/>
      <c r="E916" s="62"/>
      <c r="F916" s="67"/>
    </row>
    <row r="917" spans="2:6">
      <c r="B917" s="60"/>
      <c r="E917" s="62"/>
      <c r="F917" s="67"/>
    </row>
    <row r="918" spans="2:6">
      <c r="B918" s="60"/>
      <c r="E918" s="62"/>
      <c r="F918" s="67"/>
    </row>
    <row r="919" spans="2:6">
      <c r="B919" s="60"/>
      <c r="E919" s="62"/>
      <c r="F919" s="67"/>
    </row>
    <row r="920" spans="2:6">
      <c r="B920" s="66"/>
      <c r="E920" s="62"/>
      <c r="F920" s="67"/>
    </row>
    <row r="921" spans="2:6">
      <c r="B921" s="66"/>
      <c r="E921" s="62"/>
      <c r="F921" s="67"/>
    </row>
    <row r="922" spans="2:6">
      <c r="B922" s="74"/>
      <c r="E922" s="62"/>
      <c r="F922" s="67"/>
    </row>
    <row r="923" spans="2:6">
      <c r="B923" s="60"/>
      <c r="E923" s="62"/>
      <c r="F923" s="67"/>
    </row>
    <row r="924" spans="2:6">
      <c r="B924" s="60"/>
      <c r="E924" s="62"/>
      <c r="F924" s="67"/>
    </row>
    <row r="925" spans="2:6">
      <c r="B925" s="60"/>
      <c r="E925" s="62"/>
      <c r="F925" s="67"/>
    </row>
    <row r="926" spans="2:6">
      <c r="B926" s="66"/>
      <c r="E926" s="62"/>
      <c r="F926" s="67"/>
    </row>
    <row r="927" spans="2:6">
      <c r="B927" s="66"/>
      <c r="E927" s="62"/>
      <c r="F927" s="67"/>
    </row>
    <row r="928" spans="2:6">
      <c r="B928" s="24"/>
      <c r="D928" s="43"/>
      <c r="E928" s="62"/>
      <c r="F928" s="73"/>
    </row>
    <row r="929" spans="2:6">
      <c r="B929" s="60"/>
      <c r="D929" s="43"/>
      <c r="E929" s="62"/>
      <c r="F929" s="63"/>
    </row>
    <row r="930" spans="2:6">
      <c r="B930" s="81"/>
      <c r="D930" s="43"/>
      <c r="E930" s="62"/>
      <c r="F930" s="71"/>
    </row>
    <row r="931" spans="2:6">
      <c r="B931" s="60"/>
      <c r="E931" s="62"/>
      <c r="F931" s="63"/>
    </row>
    <row r="932" spans="2:6">
      <c r="B932" s="60"/>
      <c r="E932" s="62"/>
      <c r="F932" s="63"/>
    </row>
    <row r="933" spans="2:6">
      <c r="B933" s="60"/>
      <c r="E933" s="62"/>
      <c r="F933" s="63"/>
    </row>
    <row r="934" spans="2:6">
      <c r="B934" s="60"/>
      <c r="E934" s="62"/>
      <c r="F934" s="63"/>
    </row>
    <row r="935" spans="2:6">
      <c r="B935" s="60"/>
      <c r="E935" s="62"/>
      <c r="F935" s="63"/>
    </row>
    <row r="936" spans="2:6">
      <c r="B936" s="60"/>
      <c r="E936" s="62"/>
      <c r="F936" s="63"/>
    </row>
    <row r="937" spans="2:6">
      <c r="B937" s="60"/>
      <c r="E937" s="62"/>
      <c r="F937" s="63"/>
    </row>
    <row r="938" spans="2:6">
      <c r="B938" s="60"/>
      <c r="E938" s="62"/>
      <c r="F938" s="63"/>
    </row>
    <row r="939" spans="2:6">
      <c r="B939" s="60"/>
      <c r="E939" s="62"/>
      <c r="F939" s="63"/>
    </row>
    <row r="940" spans="2:6">
      <c r="B940" s="60"/>
      <c r="E940" s="62"/>
      <c r="F940" s="63"/>
    </row>
    <row r="941" spans="2:6">
      <c r="B941" s="60"/>
      <c r="E941" s="62"/>
      <c r="F941" s="63"/>
    </row>
    <row r="942" spans="2:6">
      <c r="B942" s="60"/>
      <c r="E942" s="62"/>
      <c r="F942" s="63"/>
    </row>
    <row r="943" spans="2:6">
      <c r="B943" s="60"/>
      <c r="E943" s="62"/>
      <c r="F943" s="63"/>
    </row>
    <row r="944" spans="2:6">
      <c r="B944" s="60"/>
      <c r="E944" s="62"/>
      <c r="F944" s="63"/>
    </row>
    <row r="945" spans="2:6">
      <c r="B945" s="60"/>
      <c r="E945" s="62"/>
      <c r="F945" s="63"/>
    </row>
    <row r="946" spans="2:6">
      <c r="B946" s="60"/>
      <c r="E946" s="62"/>
      <c r="F946" s="63"/>
    </row>
    <row r="947" spans="2:6">
      <c r="B947" s="60"/>
      <c r="E947" s="62"/>
      <c r="F947" s="63"/>
    </row>
    <row r="948" spans="2:6">
      <c r="B948" s="60"/>
      <c r="E948" s="62"/>
      <c r="F948" s="63"/>
    </row>
    <row r="949" spans="2:6">
      <c r="B949" s="60"/>
      <c r="E949" s="62"/>
      <c r="F949" s="63"/>
    </row>
    <row r="950" spans="2:6">
      <c r="B950" s="60"/>
      <c r="E950" s="62"/>
      <c r="F950" s="63"/>
    </row>
    <row r="951" spans="2:6">
      <c r="B951" s="60"/>
      <c r="E951" s="62"/>
      <c r="F951" s="63"/>
    </row>
    <row r="952" spans="2:6">
      <c r="B952" s="60"/>
      <c r="E952" s="62"/>
      <c r="F952" s="63"/>
    </row>
    <row r="953" spans="2:6">
      <c r="B953" s="60"/>
      <c r="E953" s="62"/>
      <c r="F953" s="63"/>
    </row>
    <row r="954" spans="2:6">
      <c r="B954" s="60"/>
      <c r="E954" s="62"/>
      <c r="F954" s="63"/>
    </row>
    <row r="955" spans="2:6">
      <c r="B955" s="60"/>
      <c r="E955" s="62"/>
      <c r="F955" s="63"/>
    </row>
    <row r="956" spans="2:6">
      <c r="B956" s="60"/>
      <c r="E956" s="62"/>
      <c r="F956" s="63"/>
    </row>
    <row r="957" spans="2:6">
      <c r="B957" s="60"/>
      <c r="E957" s="62"/>
      <c r="F957" s="63"/>
    </row>
    <row r="958" spans="2:6">
      <c r="B958" s="60"/>
      <c r="E958" s="62"/>
      <c r="F958" s="63"/>
    </row>
    <row r="959" spans="2:6">
      <c r="B959" s="60"/>
      <c r="E959" s="62"/>
      <c r="F959" s="63"/>
    </row>
    <row r="960" spans="2:6">
      <c r="B960" s="60"/>
      <c r="E960" s="62"/>
      <c r="F960" s="63"/>
    </row>
    <row r="961" spans="2:6">
      <c r="B961" s="60"/>
      <c r="E961" s="62"/>
      <c r="F961" s="63"/>
    </row>
    <row r="962" spans="2:6">
      <c r="B962" s="60"/>
      <c r="E962" s="62"/>
      <c r="F962" s="63"/>
    </row>
    <row r="963" spans="2:6">
      <c r="B963" s="60"/>
      <c r="E963" s="62"/>
      <c r="F963" s="63"/>
    </row>
    <row r="964" spans="2:6">
      <c r="B964" s="60"/>
      <c r="E964" s="62"/>
      <c r="F964" s="63"/>
    </row>
    <row r="965" spans="2:6">
      <c r="B965" s="60"/>
      <c r="E965" s="62"/>
      <c r="F965" s="63"/>
    </row>
    <row r="966" spans="2:6">
      <c r="B966" s="60"/>
      <c r="E966" s="62"/>
      <c r="F966" s="63"/>
    </row>
    <row r="967" spans="2:6">
      <c r="B967" s="60"/>
      <c r="E967" s="62"/>
      <c r="F967" s="63"/>
    </row>
    <row r="968" spans="2:6">
      <c r="B968" s="60"/>
      <c r="E968" s="62"/>
      <c r="F968" s="63"/>
    </row>
    <row r="969" spans="2:6">
      <c r="B969" s="60"/>
      <c r="E969" s="62"/>
      <c r="F969" s="63"/>
    </row>
    <row r="970" spans="2:6">
      <c r="B970" s="60"/>
      <c r="E970" s="62"/>
      <c r="F970" s="63"/>
    </row>
    <row r="971" spans="2:6">
      <c r="B971" s="60"/>
      <c r="E971" s="62"/>
      <c r="F971" s="63"/>
    </row>
    <row r="972" spans="2:6">
      <c r="B972" s="60"/>
      <c r="E972" s="62"/>
      <c r="F972" s="63"/>
    </row>
    <row r="973" spans="2:6">
      <c r="B973" s="60"/>
      <c r="E973" s="62"/>
      <c r="F973" s="63"/>
    </row>
    <row r="974" spans="2:6">
      <c r="B974" s="60"/>
      <c r="E974" s="62"/>
      <c r="F974" s="63"/>
    </row>
    <row r="975" spans="2:6">
      <c r="B975" s="60"/>
      <c r="E975" s="62"/>
      <c r="F975" s="63"/>
    </row>
    <row r="976" spans="2:6">
      <c r="B976" s="60"/>
      <c r="E976" s="62"/>
      <c r="F976" s="63"/>
    </row>
    <row r="977" spans="2:6">
      <c r="B977" s="60"/>
      <c r="E977" s="62"/>
      <c r="F977" s="63"/>
    </row>
    <row r="978" spans="2:6">
      <c r="B978" s="60"/>
      <c r="E978" s="62"/>
      <c r="F978" s="63"/>
    </row>
    <row r="979" spans="2:6">
      <c r="B979" s="60"/>
      <c r="E979" s="62"/>
      <c r="F979" s="63"/>
    </row>
    <row r="980" spans="2:6">
      <c r="B980" s="60"/>
      <c r="E980" s="62"/>
      <c r="F980" s="63"/>
    </row>
    <row r="981" spans="2:6">
      <c r="B981" s="60"/>
      <c r="E981" s="62"/>
      <c r="F981" s="63"/>
    </row>
    <row r="982" spans="2:6">
      <c r="B982" s="60"/>
      <c r="E982" s="62"/>
      <c r="F982" s="63"/>
    </row>
    <row r="983" spans="2:6">
      <c r="B983" s="60"/>
      <c r="E983" s="62"/>
      <c r="F983" s="63"/>
    </row>
    <row r="984" spans="2:6">
      <c r="B984" s="60"/>
      <c r="E984" s="62"/>
      <c r="F984" s="63"/>
    </row>
    <row r="985" spans="2:6">
      <c r="B985" s="60"/>
      <c r="E985" s="62"/>
      <c r="F985" s="63"/>
    </row>
    <row r="986" spans="2:6">
      <c r="B986" s="60"/>
      <c r="E986" s="62"/>
      <c r="F986" s="63"/>
    </row>
    <row r="987" spans="2:6">
      <c r="B987" s="60"/>
      <c r="E987" s="62"/>
      <c r="F987" s="63"/>
    </row>
    <row r="988" spans="2:6">
      <c r="B988" s="60"/>
      <c r="E988" s="62"/>
      <c r="F988" s="63"/>
    </row>
    <row r="989" spans="2:6">
      <c r="B989" s="60"/>
      <c r="E989" s="62"/>
      <c r="F989" s="63"/>
    </row>
    <row r="990" spans="2:6">
      <c r="B990" s="60"/>
      <c r="E990" s="62"/>
      <c r="F990" s="63"/>
    </row>
    <row r="991" spans="2:6">
      <c r="B991" s="60"/>
      <c r="E991" s="62"/>
      <c r="F991" s="63"/>
    </row>
    <row r="992" spans="2:6">
      <c r="B992" s="60"/>
      <c r="E992" s="62"/>
      <c r="F992" s="63"/>
    </row>
    <row r="993" spans="2:6">
      <c r="B993" s="91"/>
      <c r="E993" s="62"/>
      <c r="F993" s="63"/>
    </row>
    <row r="994" spans="2:6">
      <c r="B994" s="60"/>
      <c r="E994" s="62"/>
      <c r="F994" s="63"/>
    </row>
    <row r="995" spans="2:6">
      <c r="B995" s="60"/>
      <c r="E995" s="62"/>
      <c r="F995" s="63"/>
    </row>
    <row r="996" spans="2:6">
      <c r="B996" s="60"/>
      <c r="E996" s="62"/>
      <c r="F996" s="63"/>
    </row>
    <row r="997" spans="2:6">
      <c r="B997" s="60"/>
      <c r="E997" s="62"/>
      <c r="F997" s="63"/>
    </row>
    <row r="998" spans="2:6">
      <c r="B998" s="60"/>
      <c r="E998" s="62"/>
      <c r="F998" s="63"/>
    </row>
    <row r="999" spans="2:6">
      <c r="B999" s="60"/>
      <c r="E999" s="62"/>
      <c r="F999" s="63"/>
    </row>
    <row r="1000" spans="2:6">
      <c r="B1000" s="60"/>
      <c r="E1000" s="62"/>
      <c r="F1000" s="63"/>
    </row>
    <row r="1001" spans="2:6">
      <c r="B1001" s="60"/>
      <c r="E1001" s="62"/>
      <c r="F1001" s="63"/>
    </row>
    <row r="1002" spans="2:6">
      <c r="B1002" s="60"/>
      <c r="E1002" s="62"/>
      <c r="F1002" s="63"/>
    </row>
    <row r="1003" spans="2:6">
      <c r="B1003" s="60"/>
      <c r="E1003" s="62"/>
      <c r="F1003" s="63"/>
    </row>
    <row r="1004" spans="2:6">
      <c r="B1004" s="60"/>
      <c r="E1004" s="62"/>
      <c r="F1004" s="63"/>
    </row>
    <row r="1005" spans="2:6">
      <c r="B1005" s="60"/>
      <c r="E1005" s="62"/>
      <c r="F1005" s="63"/>
    </row>
    <row r="1006" spans="2:6">
      <c r="B1006" s="60"/>
      <c r="E1006" s="62"/>
      <c r="F1006" s="63"/>
    </row>
    <row r="1007" spans="2:6">
      <c r="B1007" s="60"/>
      <c r="E1007" s="62"/>
      <c r="F1007" s="63"/>
    </row>
    <row r="1008" spans="2:6">
      <c r="B1008" s="60"/>
      <c r="E1008" s="62"/>
      <c r="F1008" s="63"/>
    </row>
    <row r="1009" spans="2:6">
      <c r="B1009" s="60"/>
      <c r="E1009" s="62"/>
      <c r="F1009" s="63"/>
    </row>
    <row r="1010" spans="2:6">
      <c r="B1010" s="60"/>
      <c r="E1010" s="62"/>
      <c r="F1010" s="63"/>
    </row>
    <row r="1011" spans="2:6">
      <c r="B1011" s="60"/>
      <c r="E1011" s="62"/>
      <c r="F1011" s="63"/>
    </row>
    <row r="1012" spans="2:6">
      <c r="B1012" s="60"/>
      <c r="E1012" s="62"/>
      <c r="F1012" s="63"/>
    </row>
    <row r="1013" spans="2:6">
      <c r="B1013" s="60"/>
      <c r="E1013" s="62"/>
      <c r="F1013" s="63"/>
    </row>
    <row r="1014" spans="2:6">
      <c r="B1014" s="60"/>
      <c r="E1014" s="62"/>
      <c r="F1014" s="63"/>
    </row>
    <row r="1015" spans="2:6">
      <c r="B1015" s="60"/>
      <c r="E1015" s="62"/>
      <c r="F1015" s="63"/>
    </row>
    <row r="1016" spans="2:6">
      <c r="B1016" s="60"/>
      <c r="E1016" s="62"/>
      <c r="F1016" s="63"/>
    </row>
    <row r="1017" spans="2:6">
      <c r="B1017" s="60"/>
      <c r="E1017" s="62"/>
      <c r="F1017" s="63"/>
    </row>
    <row r="1018" spans="2:6">
      <c r="B1018" s="60"/>
      <c r="E1018" s="62"/>
      <c r="F1018" s="63"/>
    </row>
    <row r="1019" spans="2:6">
      <c r="B1019" s="60"/>
      <c r="E1019" s="62"/>
      <c r="F1019" s="63"/>
    </row>
    <row r="1020" spans="2:6">
      <c r="B1020" s="60"/>
      <c r="E1020" s="62"/>
      <c r="F1020" s="63"/>
    </row>
    <row r="1021" spans="2:6">
      <c r="B1021" s="60"/>
      <c r="E1021" s="62"/>
      <c r="F1021" s="63"/>
    </row>
    <row r="1022" spans="2:6">
      <c r="B1022" s="60"/>
      <c r="E1022" s="62"/>
      <c r="F1022" s="63"/>
    </row>
    <row r="1023" spans="2:6">
      <c r="B1023" s="60"/>
      <c r="E1023" s="62"/>
      <c r="F1023" s="63"/>
    </row>
    <row r="1024" spans="2:6">
      <c r="B1024" s="60"/>
      <c r="E1024" s="62"/>
      <c r="F1024" s="63"/>
    </row>
    <row r="1025" spans="2:6">
      <c r="B1025" s="60"/>
      <c r="E1025" s="62"/>
      <c r="F1025" s="63"/>
    </row>
    <row r="1026" spans="2:6">
      <c r="B1026" s="60"/>
      <c r="E1026" s="62"/>
      <c r="F1026" s="63"/>
    </row>
    <row r="1027" spans="2:6">
      <c r="B1027" s="60"/>
      <c r="E1027" s="62"/>
      <c r="F1027" s="63"/>
    </row>
    <row r="1028" spans="2:6">
      <c r="B1028" s="60"/>
      <c r="E1028" s="62"/>
      <c r="F1028" s="63"/>
    </row>
    <row r="1029" spans="2:6">
      <c r="B1029" s="60"/>
      <c r="E1029" s="62"/>
      <c r="F1029" s="63"/>
    </row>
    <row r="1030" spans="2:6">
      <c r="B1030" s="60"/>
      <c r="E1030" s="62"/>
      <c r="F1030" s="63"/>
    </row>
    <row r="1031" spans="2:6">
      <c r="B1031" s="60"/>
      <c r="E1031" s="62"/>
      <c r="F1031" s="63"/>
    </row>
    <row r="1032" spans="2:6">
      <c r="B1032" s="60"/>
      <c r="E1032" s="62"/>
      <c r="F1032" s="63"/>
    </row>
    <row r="1033" spans="2:6">
      <c r="B1033" s="60"/>
      <c r="E1033" s="62"/>
      <c r="F1033" s="63"/>
    </row>
    <row r="1034" spans="2:6">
      <c r="B1034" s="60"/>
      <c r="E1034" s="62"/>
      <c r="F1034" s="63"/>
    </row>
    <row r="1035" spans="2:6">
      <c r="B1035" s="60"/>
      <c r="E1035" s="62"/>
      <c r="F1035" s="63"/>
    </row>
    <row r="1036" spans="2:6">
      <c r="B1036" s="60"/>
      <c r="E1036" s="62"/>
      <c r="F1036" s="63"/>
    </row>
    <row r="1037" spans="2:6">
      <c r="B1037" s="60"/>
      <c r="E1037" s="62"/>
      <c r="F1037" s="63"/>
    </row>
    <row r="1038" spans="2:6">
      <c r="B1038" s="60"/>
      <c r="E1038" s="62"/>
      <c r="F1038" s="63"/>
    </row>
    <row r="1039" spans="2:6">
      <c r="B1039" s="60"/>
      <c r="E1039" s="62"/>
      <c r="F1039" s="63"/>
    </row>
    <row r="1040" spans="2:6">
      <c r="B1040" s="60"/>
      <c r="E1040" s="62"/>
      <c r="F1040" s="63"/>
    </row>
    <row r="1041" spans="1:6">
      <c r="B1041" s="60"/>
      <c r="E1041" s="62"/>
      <c r="F1041" s="63"/>
    </row>
    <row r="1042" spans="1:6">
      <c r="B1042" s="60"/>
      <c r="E1042" s="62"/>
      <c r="F1042" s="63"/>
    </row>
    <row r="1043" spans="1:6">
      <c r="B1043" s="60"/>
      <c r="E1043" s="62"/>
      <c r="F1043" s="63"/>
    </row>
    <row r="1044" spans="1:6">
      <c r="B1044" s="60"/>
      <c r="E1044" s="62"/>
      <c r="F1044" s="63"/>
    </row>
    <row r="1045" spans="1:6">
      <c r="B1045" s="60"/>
      <c r="E1045" s="62"/>
      <c r="F1045" s="63"/>
    </row>
    <row r="1046" spans="1:6">
      <c r="B1046" s="60"/>
      <c r="E1046" s="62"/>
      <c r="F1046" s="63"/>
    </row>
    <row r="1047" spans="1:6">
      <c r="B1047" s="81"/>
      <c r="E1047" s="62"/>
      <c r="F1047" s="63"/>
    </row>
    <row r="1048" spans="1:6">
      <c r="E1048" s="62"/>
      <c r="F1048" s="63"/>
    </row>
    <row r="1049" spans="1:6">
      <c r="B1049" s="81"/>
      <c r="E1049" s="62"/>
      <c r="F1049" s="63"/>
    </row>
    <row r="1050" spans="1:6">
      <c r="B1050" s="81"/>
      <c r="E1050" s="62"/>
      <c r="F1050" s="63"/>
    </row>
    <row r="1051" spans="1:6">
      <c r="A1051" s="78"/>
      <c r="B1051" s="60"/>
      <c r="E1051" s="62"/>
      <c r="F1051" s="63"/>
    </row>
    <row r="1052" spans="1:6">
      <c r="A1052" s="78"/>
      <c r="B1052" s="60"/>
      <c r="E1052" s="62"/>
      <c r="F1052" s="63"/>
    </row>
    <row r="1053" spans="1:6">
      <c r="B1053" s="60"/>
      <c r="E1053" s="62"/>
      <c r="F1053" s="63"/>
    </row>
    <row r="1054" spans="1:6">
      <c r="B1054" s="66"/>
      <c r="E1054" s="62"/>
      <c r="F1054" s="67"/>
    </row>
    <row r="1055" spans="1:6">
      <c r="B1055" s="66"/>
      <c r="E1055" s="62"/>
      <c r="F1055" s="67"/>
    </row>
    <row r="1056" spans="1:6">
      <c r="B1056" s="81"/>
      <c r="E1056" s="62"/>
      <c r="F1056" s="63"/>
    </row>
    <row r="1057" spans="2:6">
      <c r="B1057" s="60"/>
      <c r="E1057" s="62"/>
      <c r="F1057" s="63"/>
    </row>
    <row r="1058" spans="2:6">
      <c r="B1058" s="60"/>
      <c r="E1058" s="62"/>
      <c r="F1058" s="63"/>
    </row>
    <row r="1059" spans="2:6">
      <c r="B1059" s="75"/>
      <c r="E1059" s="62"/>
      <c r="F1059" s="63"/>
    </row>
    <row r="1060" spans="2:6">
      <c r="B1060" s="60"/>
      <c r="E1060" s="62"/>
      <c r="F1060" s="63"/>
    </row>
    <row r="1061" spans="2:6">
      <c r="B1061" s="60"/>
      <c r="E1061" s="62"/>
      <c r="F1061" s="63"/>
    </row>
    <row r="1062" spans="2:6">
      <c r="B1062" s="66"/>
      <c r="E1062" s="62"/>
      <c r="F1062" s="67"/>
    </row>
    <row r="1063" spans="2:6">
      <c r="B1063" s="66"/>
      <c r="E1063" s="62"/>
      <c r="F1063" s="67"/>
    </row>
    <row r="1064" spans="2:6">
      <c r="B1064" s="81"/>
      <c r="E1064" s="62"/>
      <c r="F1064" s="67"/>
    </row>
    <row r="1065" spans="2:6">
      <c r="B1065" s="60"/>
      <c r="E1065" s="62"/>
      <c r="F1065" s="67"/>
    </row>
    <row r="1066" spans="2:6">
      <c r="B1066" s="60"/>
      <c r="E1066" s="62"/>
      <c r="F1066" s="67"/>
    </row>
    <row r="1067" spans="2:6">
      <c r="B1067" s="60"/>
      <c r="E1067" s="62"/>
      <c r="F1067" s="67"/>
    </row>
    <row r="1068" spans="2:6">
      <c r="B1068" s="66"/>
      <c r="E1068" s="62"/>
      <c r="F1068" s="67"/>
    </row>
    <row r="1069" spans="2:6">
      <c r="B1069" s="66"/>
      <c r="E1069" s="62"/>
      <c r="F1069" s="67"/>
    </row>
    <row r="1070" spans="2:6">
      <c r="B1070" s="81"/>
      <c r="E1070" s="62"/>
      <c r="F1070" s="63"/>
    </row>
    <row r="1071" spans="2:6">
      <c r="B1071" s="60"/>
      <c r="E1071" s="62"/>
      <c r="F1071" s="63"/>
    </row>
    <row r="1072" spans="2:6">
      <c r="B1072" s="60"/>
      <c r="E1072" s="62"/>
      <c r="F1072" s="63"/>
    </row>
    <row r="1073" spans="2:6">
      <c r="B1073" s="66"/>
      <c r="E1073" s="62"/>
      <c r="F1073" s="67"/>
    </row>
    <row r="1074" spans="2:6">
      <c r="B1074" s="66"/>
      <c r="E1074" s="62"/>
      <c r="F1074" s="67"/>
    </row>
    <row r="1075" spans="2:6">
      <c r="B1075" s="81"/>
      <c r="E1075" s="62"/>
      <c r="F1075" s="67"/>
    </row>
    <row r="1076" spans="2:6">
      <c r="B1076" s="60"/>
      <c r="E1076" s="62"/>
      <c r="F1076" s="67"/>
    </row>
    <row r="1077" spans="2:6">
      <c r="B1077" s="60"/>
      <c r="E1077" s="62"/>
      <c r="F1077" s="67"/>
    </row>
    <row r="1078" spans="2:6">
      <c r="B1078" s="60"/>
      <c r="E1078" s="62"/>
      <c r="F1078" s="67"/>
    </row>
    <row r="1079" spans="2:6">
      <c r="B1079" s="66"/>
      <c r="E1079" s="62"/>
      <c r="F1079" s="67"/>
    </row>
    <row r="1080" spans="2:6">
      <c r="B1080" s="66"/>
      <c r="E1080" s="62"/>
      <c r="F1080" s="67"/>
    </row>
    <row r="1081" spans="2:6">
      <c r="B1081" s="81"/>
      <c r="E1081" s="62"/>
      <c r="F1081" s="67"/>
    </row>
    <row r="1082" spans="2:6">
      <c r="B1082" s="81"/>
      <c r="E1082" s="62"/>
      <c r="F1082" s="67"/>
    </row>
    <row r="1083" spans="2:6">
      <c r="B1083" s="60"/>
      <c r="E1083" s="62"/>
      <c r="F1083" s="67"/>
    </row>
    <row r="1084" spans="2:6">
      <c r="B1084" s="60"/>
      <c r="E1084" s="62"/>
      <c r="F1084" s="67"/>
    </row>
    <row r="1085" spans="2:6">
      <c r="B1085" s="81"/>
      <c r="E1085" s="62"/>
      <c r="F1085" s="67"/>
    </row>
    <row r="1086" spans="2:6">
      <c r="B1086" s="60"/>
      <c r="E1086" s="62"/>
      <c r="F1086" s="43"/>
    </row>
    <row r="1087" spans="2:6">
      <c r="B1087" s="60"/>
      <c r="E1087" s="62"/>
      <c r="F1087" s="43"/>
    </row>
    <row r="1088" spans="2:6">
      <c r="B1088" s="60"/>
      <c r="E1088" s="62"/>
      <c r="F1088" s="43"/>
    </row>
    <row r="1089" spans="1:6">
      <c r="B1089" s="60"/>
      <c r="E1089" s="62"/>
      <c r="F1089" s="43"/>
    </row>
    <row r="1090" spans="1:6">
      <c r="B1090" s="60"/>
      <c r="E1090" s="62"/>
      <c r="F1090" s="43"/>
    </row>
    <row r="1091" spans="1:6">
      <c r="B1091" s="60"/>
      <c r="D1091" s="43"/>
      <c r="E1091" s="657"/>
      <c r="F1091" s="43"/>
    </row>
    <row r="1092" spans="1:6">
      <c r="B1092" s="66"/>
      <c r="E1092" s="62"/>
      <c r="F1092" s="67"/>
    </row>
    <row r="1093" spans="1:6">
      <c r="B1093" s="66"/>
      <c r="E1093" s="62"/>
      <c r="F1093" s="67"/>
    </row>
    <row r="1094" spans="1:6">
      <c r="B1094" s="81"/>
      <c r="E1094" s="62"/>
      <c r="F1094" s="43"/>
    </row>
    <row r="1095" spans="1:6">
      <c r="B1095" s="60"/>
      <c r="E1095" s="62"/>
      <c r="F1095" s="43"/>
    </row>
    <row r="1096" spans="1:6">
      <c r="B1096" s="60"/>
      <c r="E1096" s="62"/>
      <c r="F1096" s="43"/>
    </row>
    <row r="1097" spans="1:6">
      <c r="B1097" s="60"/>
      <c r="E1097" s="62"/>
      <c r="F1097" s="43"/>
    </row>
    <row r="1098" spans="1:6">
      <c r="B1098" s="60"/>
      <c r="E1098" s="62"/>
      <c r="F1098" s="43"/>
    </row>
    <row r="1099" spans="1:6">
      <c r="B1099" s="60"/>
      <c r="E1099" s="62"/>
      <c r="F1099" s="43"/>
    </row>
    <row r="1100" spans="1:6">
      <c r="B1100" s="60"/>
      <c r="D1100" s="43"/>
      <c r="E1100" s="657"/>
      <c r="F1100" s="43"/>
    </row>
    <row r="1101" spans="1:6">
      <c r="B1101" s="66"/>
      <c r="E1101" s="62"/>
      <c r="F1101" s="67"/>
    </row>
    <row r="1102" spans="1:6">
      <c r="A1102" s="78"/>
      <c r="B1102" s="66"/>
      <c r="E1102" s="62"/>
      <c r="F1102" s="67"/>
    </row>
    <row r="1103" spans="1:6">
      <c r="B1103" s="81"/>
      <c r="E1103" s="62"/>
      <c r="F1103" s="43"/>
    </row>
    <row r="1104" spans="1:6">
      <c r="B1104" s="60"/>
      <c r="E1104" s="62"/>
      <c r="F1104" s="43"/>
    </row>
    <row r="1105" spans="2:6">
      <c r="B1105" s="60"/>
      <c r="E1105" s="62"/>
      <c r="F1105" s="43"/>
    </row>
    <row r="1106" spans="2:6">
      <c r="B1106" s="60"/>
      <c r="E1106" s="62"/>
      <c r="F1106" s="43"/>
    </row>
    <row r="1107" spans="2:6">
      <c r="B1107" s="60"/>
      <c r="E1107" s="62"/>
      <c r="F1107" s="43"/>
    </row>
    <row r="1108" spans="2:6">
      <c r="B1108" s="60"/>
      <c r="D1108" s="43"/>
      <c r="E1108" s="657"/>
      <c r="F1108" s="43"/>
    </row>
    <row r="1109" spans="2:6">
      <c r="B1109" s="66"/>
      <c r="E1109" s="62"/>
      <c r="F1109" s="67"/>
    </row>
    <row r="1110" spans="2:6">
      <c r="B1110" s="66"/>
      <c r="E1110" s="62"/>
      <c r="F1110" s="67"/>
    </row>
    <row r="1111" spans="2:6">
      <c r="B1111" s="60"/>
      <c r="E1111" s="62"/>
      <c r="F1111" s="67"/>
    </row>
    <row r="1112" spans="2:6">
      <c r="B1112" s="60"/>
      <c r="E1112" s="62"/>
      <c r="F1112" s="67"/>
    </row>
    <row r="1113" spans="2:6">
      <c r="B1113" s="60"/>
      <c r="E1113" s="62"/>
      <c r="F1113" s="67"/>
    </row>
    <row r="1114" spans="2:6">
      <c r="B1114" s="66"/>
      <c r="E1114" s="62"/>
      <c r="F1114" s="67"/>
    </row>
    <row r="1115" spans="2:6">
      <c r="B1115" s="66"/>
      <c r="E1115" s="62"/>
      <c r="F1115" s="67"/>
    </row>
    <row r="1116" spans="2:6">
      <c r="B1116" s="81"/>
      <c r="E1116" s="62"/>
      <c r="F1116" s="67"/>
    </row>
    <row r="1117" spans="2:6">
      <c r="B1117" s="60"/>
      <c r="E1117" s="62"/>
      <c r="F1117" s="67"/>
    </row>
    <row r="1118" spans="2:6">
      <c r="B1118" s="60"/>
      <c r="E1118" s="62"/>
      <c r="F1118" s="67"/>
    </row>
    <row r="1119" spans="2:6">
      <c r="B1119" s="60"/>
      <c r="E1119" s="62"/>
      <c r="F1119" s="67"/>
    </row>
    <row r="1120" spans="2:6">
      <c r="B1120" s="66"/>
      <c r="E1120" s="62"/>
      <c r="F1120" s="67"/>
    </row>
    <row r="1121" spans="2:6">
      <c r="B1121" s="66"/>
      <c r="E1121" s="62"/>
      <c r="F1121" s="67"/>
    </row>
    <row r="1122" spans="2:6">
      <c r="B1122" s="81"/>
      <c r="E1122" s="62"/>
      <c r="F1122" s="67"/>
    </row>
    <row r="1123" spans="2:6">
      <c r="B1123" s="60"/>
      <c r="E1123" s="62"/>
      <c r="F1123" s="67"/>
    </row>
    <row r="1124" spans="2:6">
      <c r="B1124" s="60"/>
      <c r="E1124" s="62"/>
      <c r="F1124" s="67"/>
    </row>
    <row r="1125" spans="2:6">
      <c r="B1125" s="60"/>
      <c r="E1125" s="62"/>
      <c r="F1125" s="67"/>
    </row>
    <row r="1126" spans="2:6">
      <c r="B1126" s="66"/>
      <c r="E1126" s="62"/>
      <c r="F1126" s="67"/>
    </row>
    <row r="1127" spans="2:6">
      <c r="B1127" s="66"/>
      <c r="E1127" s="62"/>
      <c r="F1127" s="67"/>
    </row>
    <row r="1128" spans="2:6">
      <c r="B1128" s="81"/>
      <c r="E1128" s="62"/>
      <c r="F1128" s="67"/>
    </row>
    <row r="1129" spans="2:6">
      <c r="B1129" s="60"/>
      <c r="E1129" s="62"/>
      <c r="F1129" s="67"/>
    </row>
    <row r="1130" spans="2:6">
      <c r="B1130" s="60"/>
      <c r="E1130" s="62"/>
      <c r="F1130" s="67"/>
    </row>
    <row r="1131" spans="2:6">
      <c r="B1131" s="60"/>
      <c r="E1131" s="62"/>
      <c r="F1131" s="67"/>
    </row>
    <row r="1132" spans="2:6">
      <c r="B1132" s="60"/>
      <c r="E1132" s="62"/>
      <c r="F1132" s="67"/>
    </row>
    <row r="1133" spans="2:6">
      <c r="B1133" s="66"/>
      <c r="E1133" s="62"/>
      <c r="F1133" s="67"/>
    </row>
    <row r="1134" spans="2:6">
      <c r="B1134" s="66"/>
      <c r="E1134" s="62"/>
      <c r="F1134" s="67"/>
    </row>
    <row r="1135" spans="2:6">
      <c r="B1135" s="81"/>
      <c r="E1135" s="62"/>
      <c r="F1135" s="67"/>
    </row>
    <row r="1136" spans="2:6">
      <c r="B1136" s="60"/>
      <c r="E1136" s="62"/>
      <c r="F1136" s="67"/>
    </row>
    <row r="1137" spans="2:6">
      <c r="B1137" s="60"/>
      <c r="E1137" s="62"/>
      <c r="F1137" s="67"/>
    </row>
    <row r="1138" spans="2:6">
      <c r="B1138" s="60"/>
      <c r="E1138" s="62"/>
      <c r="F1138" s="67"/>
    </row>
    <row r="1139" spans="2:6">
      <c r="B1139" s="60"/>
      <c r="E1139" s="62"/>
      <c r="F1139" s="67"/>
    </row>
    <row r="1140" spans="2:6">
      <c r="B1140" s="60"/>
      <c r="D1140" s="43"/>
      <c r="E1140" s="657"/>
      <c r="F1140" s="43"/>
    </row>
    <row r="1141" spans="2:6">
      <c r="B1141" s="66"/>
      <c r="E1141" s="62"/>
      <c r="F1141" s="67"/>
    </row>
    <row r="1142" spans="2:6">
      <c r="B1142" s="66"/>
      <c r="E1142" s="62"/>
      <c r="F1142" s="67"/>
    </row>
    <row r="1143" spans="2:6">
      <c r="B1143" s="81"/>
      <c r="E1143" s="62"/>
      <c r="F1143" s="67"/>
    </row>
    <row r="1144" spans="2:6">
      <c r="B1144" s="60"/>
      <c r="E1144" s="62"/>
      <c r="F1144" s="67"/>
    </row>
    <row r="1145" spans="2:6">
      <c r="B1145" s="60"/>
      <c r="E1145" s="62"/>
      <c r="F1145" s="67"/>
    </row>
    <row r="1146" spans="2:6">
      <c r="B1146" s="60"/>
      <c r="E1146" s="62"/>
      <c r="F1146" s="67"/>
    </row>
    <row r="1147" spans="2:6">
      <c r="B1147" s="66"/>
      <c r="E1147" s="62"/>
      <c r="F1147" s="67"/>
    </row>
    <row r="1148" spans="2:6">
      <c r="B1148" s="66"/>
      <c r="E1148" s="62"/>
      <c r="F1148" s="67"/>
    </row>
    <row r="1149" spans="2:6">
      <c r="B1149" s="81"/>
      <c r="E1149" s="62"/>
      <c r="F1149" s="67"/>
    </row>
    <row r="1150" spans="2:6">
      <c r="B1150" s="60"/>
      <c r="E1150" s="62"/>
      <c r="F1150" s="67"/>
    </row>
    <row r="1151" spans="2:6">
      <c r="B1151" s="60"/>
      <c r="E1151" s="62"/>
      <c r="F1151" s="67"/>
    </row>
    <row r="1152" spans="2:6">
      <c r="B1152" s="60"/>
      <c r="E1152" s="62"/>
      <c r="F1152" s="67"/>
    </row>
    <row r="1153" spans="2:6">
      <c r="B1153" s="60"/>
      <c r="E1153" s="62"/>
      <c r="F1153" s="67"/>
    </row>
    <row r="1154" spans="2:6">
      <c r="B1154" s="60"/>
      <c r="E1154" s="62"/>
      <c r="F1154" s="67"/>
    </row>
    <row r="1155" spans="2:6">
      <c r="B1155" s="60"/>
      <c r="E1155" s="62"/>
      <c r="F1155" s="67"/>
    </row>
    <row r="1156" spans="2:6">
      <c r="B1156" s="60"/>
      <c r="E1156" s="62"/>
      <c r="F1156" s="43"/>
    </row>
    <row r="1157" spans="2:6">
      <c r="B1157" s="60"/>
      <c r="E1157" s="62"/>
      <c r="F1157" s="43"/>
    </row>
    <row r="1158" spans="2:6">
      <c r="B1158" s="60"/>
      <c r="E1158" s="62"/>
      <c r="F1158" s="43"/>
    </row>
    <row r="1159" spans="2:6">
      <c r="B1159" s="60"/>
      <c r="E1159" s="62"/>
      <c r="F1159" s="43"/>
    </row>
    <row r="1160" spans="2:6">
      <c r="B1160" s="60"/>
      <c r="E1160" s="62"/>
      <c r="F1160" s="43"/>
    </row>
    <row r="1161" spans="2:6">
      <c r="B1161" s="66"/>
      <c r="E1161" s="62"/>
      <c r="F1161" s="67"/>
    </row>
    <row r="1162" spans="2:6">
      <c r="B1162" s="66"/>
      <c r="E1162" s="62"/>
      <c r="F1162" s="67"/>
    </row>
    <row r="1163" spans="2:6">
      <c r="B1163" s="81"/>
      <c r="E1163" s="62"/>
      <c r="F1163" s="67"/>
    </row>
    <row r="1164" spans="2:6">
      <c r="B1164" s="60"/>
      <c r="E1164" s="62"/>
      <c r="F1164" s="67"/>
    </row>
    <row r="1165" spans="2:6">
      <c r="B1165" s="60"/>
      <c r="E1165" s="62"/>
      <c r="F1165" s="67"/>
    </row>
    <row r="1166" spans="2:6">
      <c r="B1166" s="60"/>
      <c r="E1166" s="62"/>
      <c r="F1166" s="67"/>
    </row>
    <row r="1167" spans="2:6">
      <c r="B1167" s="60"/>
      <c r="E1167" s="62"/>
      <c r="F1167" s="67"/>
    </row>
    <row r="1168" spans="2:6">
      <c r="B1168" s="66"/>
      <c r="E1168" s="62"/>
      <c r="F1168" s="67"/>
    </row>
    <row r="1169" spans="1:6">
      <c r="B1169" s="66"/>
      <c r="E1169" s="62"/>
      <c r="F1169" s="67"/>
    </row>
    <row r="1170" spans="1:6">
      <c r="B1170" s="81"/>
      <c r="E1170" s="62"/>
      <c r="F1170" s="67"/>
    </row>
    <row r="1171" spans="1:6">
      <c r="A1171" s="78"/>
      <c r="B1171" s="60"/>
      <c r="E1171" s="62"/>
      <c r="F1171" s="67"/>
    </row>
    <row r="1172" spans="1:6">
      <c r="B1172" s="60"/>
      <c r="E1172" s="62"/>
      <c r="F1172" s="67"/>
    </row>
    <row r="1173" spans="1:6">
      <c r="B1173" s="60"/>
      <c r="E1173" s="62"/>
      <c r="F1173" s="67"/>
    </row>
    <row r="1174" spans="1:6">
      <c r="B1174" s="60"/>
      <c r="E1174" s="62"/>
      <c r="F1174" s="67"/>
    </row>
    <row r="1175" spans="1:6">
      <c r="B1175" s="60"/>
      <c r="E1175" s="62"/>
      <c r="F1175" s="67"/>
    </row>
    <row r="1176" spans="1:6">
      <c r="B1176" s="60"/>
      <c r="E1176" s="62"/>
      <c r="F1176" s="67"/>
    </row>
    <row r="1177" spans="1:6">
      <c r="B1177" s="60"/>
      <c r="E1177" s="62"/>
      <c r="F1177" s="67"/>
    </row>
    <row r="1178" spans="1:6">
      <c r="B1178" s="60"/>
      <c r="D1178" s="43"/>
      <c r="E1178" s="657"/>
      <c r="F1178" s="43"/>
    </row>
    <row r="1179" spans="1:6">
      <c r="B1179" s="66"/>
      <c r="E1179" s="62"/>
      <c r="F1179" s="67"/>
    </row>
    <row r="1180" spans="1:6">
      <c r="B1180" s="66"/>
      <c r="E1180" s="62"/>
      <c r="F1180" s="67"/>
    </row>
    <row r="1181" spans="1:6">
      <c r="B1181" s="81"/>
      <c r="E1181" s="62"/>
      <c r="F1181" s="67"/>
    </row>
    <row r="1182" spans="1:6">
      <c r="A1182" s="78"/>
      <c r="B1182" s="60"/>
      <c r="E1182" s="62"/>
      <c r="F1182" s="67"/>
    </row>
    <row r="1183" spans="1:6">
      <c r="B1183" s="60"/>
      <c r="E1183" s="62"/>
      <c r="F1183" s="67"/>
    </row>
    <row r="1184" spans="1:6">
      <c r="B1184" s="60"/>
      <c r="E1184" s="62"/>
      <c r="F1184" s="67"/>
    </row>
    <row r="1185" spans="1:6">
      <c r="B1185" s="60"/>
      <c r="E1185" s="62"/>
      <c r="F1185" s="67"/>
    </row>
    <row r="1186" spans="1:6">
      <c r="B1186" s="60"/>
      <c r="E1186" s="62"/>
      <c r="F1186" s="67"/>
    </row>
    <row r="1187" spans="1:6">
      <c r="B1187" s="60"/>
      <c r="D1187" s="43"/>
      <c r="E1187" s="657"/>
      <c r="F1187" s="43"/>
    </row>
    <row r="1188" spans="1:6">
      <c r="B1188" s="66"/>
      <c r="E1188" s="62"/>
      <c r="F1188" s="67"/>
    </row>
    <row r="1189" spans="1:6">
      <c r="B1189" s="66"/>
      <c r="E1189" s="62"/>
      <c r="F1189" s="67"/>
    </row>
    <row r="1190" spans="1:6">
      <c r="B1190" s="81"/>
      <c r="E1190" s="62"/>
      <c r="F1190" s="67"/>
    </row>
    <row r="1191" spans="1:6">
      <c r="A1191" s="78"/>
      <c r="B1191" s="60"/>
      <c r="E1191" s="62"/>
      <c r="F1191" s="67"/>
    </row>
    <row r="1192" spans="1:6">
      <c r="B1192" s="60"/>
      <c r="E1192" s="62"/>
      <c r="F1192" s="67"/>
    </row>
    <row r="1193" spans="1:6">
      <c r="B1193" s="66"/>
      <c r="E1193" s="62"/>
      <c r="F1193" s="67"/>
    </row>
    <row r="1194" spans="1:6">
      <c r="B1194" s="66"/>
      <c r="E1194" s="62"/>
      <c r="F1194" s="67"/>
    </row>
    <row r="1195" spans="1:6">
      <c r="B1195" s="81"/>
      <c r="E1195" s="62"/>
      <c r="F1195" s="67"/>
    </row>
    <row r="1196" spans="1:6">
      <c r="B1196" s="60"/>
      <c r="E1196" s="62"/>
      <c r="F1196" s="67"/>
    </row>
    <row r="1197" spans="1:6">
      <c r="B1197" s="60"/>
      <c r="E1197" s="62"/>
      <c r="F1197" s="67"/>
    </row>
    <row r="1198" spans="1:6">
      <c r="B1198" s="60"/>
      <c r="E1198" s="62"/>
      <c r="F1198" s="67"/>
    </row>
    <row r="1199" spans="1:6">
      <c r="B1199" s="60"/>
      <c r="E1199" s="62"/>
      <c r="F1199" s="67"/>
    </row>
    <row r="1200" spans="1:6">
      <c r="B1200" s="60"/>
      <c r="E1200" s="62"/>
      <c r="F1200" s="67"/>
    </row>
    <row r="1201" spans="2:6">
      <c r="B1201" s="81"/>
      <c r="E1201" s="62"/>
      <c r="F1201" s="67"/>
    </row>
    <row r="1202" spans="2:6">
      <c r="B1202" s="60"/>
      <c r="E1202" s="62"/>
      <c r="F1202" s="67"/>
    </row>
    <row r="1203" spans="2:6">
      <c r="B1203" s="60"/>
      <c r="E1203" s="62"/>
      <c r="F1203" s="67"/>
    </row>
    <row r="1204" spans="2:6">
      <c r="B1204" s="60"/>
      <c r="E1204" s="62"/>
      <c r="F1204" s="67"/>
    </row>
    <row r="1205" spans="2:6">
      <c r="B1205" s="60"/>
      <c r="E1205" s="62"/>
      <c r="F1205" s="67"/>
    </row>
    <row r="1206" spans="2:6">
      <c r="B1206" s="60"/>
      <c r="E1206" s="62"/>
      <c r="F1206" s="67"/>
    </row>
    <row r="1207" spans="2:6">
      <c r="B1207" s="60"/>
      <c r="E1207" s="62"/>
      <c r="F1207" s="67"/>
    </row>
    <row r="1208" spans="2:6">
      <c r="B1208" s="60"/>
      <c r="E1208" s="62"/>
      <c r="F1208" s="67"/>
    </row>
    <row r="1209" spans="2:6">
      <c r="B1209" s="60"/>
      <c r="E1209" s="62"/>
      <c r="F1209" s="67"/>
    </row>
    <row r="1210" spans="2:6">
      <c r="B1210" s="60"/>
      <c r="E1210" s="62"/>
      <c r="F1210" s="67"/>
    </row>
    <row r="1211" spans="2:6">
      <c r="B1211" s="60"/>
      <c r="E1211" s="62"/>
      <c r="F1211" s="67"/>
    </row>
    <row r="1212" spans="2:6">
      <c r="B1212" s="66"/>
      <c r="E1212" s="62"/>
      <c r="F1212" s="67"/>
    </row>
    <row r="1213" spans="2:6">
      <c r="B1213" s="66"/>
      <c r="E1213" s="62"/>
      <c r="F1213" s="67"/>
    </row>
    <row r="1214" spans="2:6">
      <c r="B1214" s="81"/>
      <c r="E1214" s="62"/>
      <c r="F1214" s="67"/>
    </row>
    <row r="1215" spans="2:6">
      <c r="B1215" s="60"/>
      <c r="E1215" s="62"/>
      <c r="F1215" s="67"/>
    </row>
    <row r="1216" spans="2:6">
      <c r="B1216" s="60"/>
      <c r="E1216" s="62"/>
      <c r="F1216" s="67"/>
    </row>
    <row r="1217" spans="2:6">
      <c r="B1217" s="60"/>
      <c r="E1217" s="62"/>
      <c r="F1217" s="67"/>
    </row>
    <row r="1218" spans="2:6">
      <c r="B1218" s="60"/>
      <c r="E1218" s="62"/>
      <c r="F1218" s="67"/>
    </row>
    <row r="1219" spans="2:6">
      <c r="B1219" s="60"/>
      <c r="E1219" s="62"/>
      <c r="F1219" s="67"/>
    </row>
    <row r="1220" spans="2:6">
      <c r="B1220" s="60"/>
      <c r="E1220" s="62"/>
      <c r="F1220" s="67"/>
    </row>
    <row r="1221" spans="2:6">
      <c r="B1221" s="60"/>
      <c r="E1221" s="62"/>
      <c r="F1221" s="67"/>
    </row>
    <row r="1222" spans="2:6">
      <c r="B1222" s="60"/>
      <c r="E1222" s="62"/>
      <c r="F1222" s="67"/>
    </row>
    <row r="1223" spans="2:6">
      <c r="B1223" s="60"/>
      <c r="E1223" s="62"/>
      <c r="F1223" s="67"/>
    </row>
    <row r="1224" spans="2:6">
      <c r="B1224" s="60"/>
      <c r="E1224" s="62"/>
      <c r="F1224" s="67"/>
    </row>
    <row r="1225" spans="2:6">
      <c r="B1225" s="60"/>
      <c r="E1225" s="62"/>
      <c r="F1225" s="67"/>
    </row>
    <row r="1226" spans="2:6">
      <c r="B1226" s="60"/>
      <c r="E1226" s="62"/>
      <c r="F1226" s="67"/>
    </row>
    <row r="1227" spans="2:6">
      <c r="B1227" s="66"/>
      <c r="E1227" s="62"/>
      <c r="F1227" s="67"/>
    </row>
    <row r="1228" spans="2:6">
      <c r="B1228" s="66"/>
      <c r="E1228" s="62"/>
      <c r="F1228" s="67"/>
    </row>
    <row r="1229" spans="2:6">
      <c r="B1229" s="81"/>
      <c r="E1229" s="62"/>
      <c r="F1229" s="67"/>
    </row>
    <row r="1230" spans="2:6">
      <c r="B1230" s="60"/>
      <c r="E1230" s="62"/>
      <c r="F1230" s="67"/>
    </row>
    <row r="1231" spans="2:6">
      <c r="B1231" s="60"/>
      <c r="E1231" s="62"/>
      <c r="F1231" s="67"/>
    </row>
    <row r="1232" spans="2:6">
      <c r="B1232" s="60"/>
      <c r="E1232" s="62"/>
      <c r="F1232" s="67"/>
    </row>
    <row r="1233" spans="2:6">
      <c r="B1233" s="60"/>
      <c r="E1233" s="62"/>
      <c r="F1233" s="67"/>
    </row>
    <row r="1234" spans="2:6">
      <c r="B1234" s="60"/>
      <c r="E1234" s="62"/>
      <c r="F1234" s="67"/>
    </row>
    <row r="1235" spans="2:6">
      <c r="B1235" s="60"/>
      <c r="E1235" s="62"/>
      <c r="F1235" s="67"/>
    </row>
    <row r="1236" spans="2:6">
      <c r="B1236" s="60"/>
      <c r="E1236" s="62"/>
      <c r="F1236" s="67"/>
    </row>
    <row r="1237" spans="2:6">
      <c r="B1237" s="60"/>
      <c r="E1237" s="62"/>
      <c r="F1237" s="67"/>
    </row>
    <row r="1238" spans="2:6">
      <c r="B1238" s="60"/>
      <c r="E1238" s="62"/>
      <c r="F1238" s="67"/>
    </row>
    <row r="1239" spans="2:6">
      <c r="B1239" s="60"/>
      <c r="E1239" s="62"/>
      <c r="F1239" s="67"/>
    </row>
    <row r="1240" spans="2:6">
      <c r="B1240" s="66"/>
      <c r="E1240" s="62"/>
      <c r="F1240" s="67"/>
    </row>
    <row r="1241" spans="2:6">
      <c r="B1241" s="66"/>
      <c r="E1241" s="62"/>
      <c r="F1241" s="67"/>
    </row>
    <row r="1242" spans="2:6">
      <c r="B1242" s="81"/>
      <c r="E1242" s="62"/>
      <c r="F1242" s="67"/>
    </row>
    <row r="1243" spans="2:6">
      <c r="B1243" s="60"/>
      <c r="E1243" s="62"/>
      <c r="F1243" s="67"/>
    </row>
    <row r="1244" spans="2:6">
      <c r="B1244" s="60"/>
      <c r="E1244" s="62"/>
      <c r="F1244" s="67"/>
    </row>
    <row r="1245" spans="2:6">
      <c r="B1245" s="60"/>
      <c r="E1245" s="62"/>
      <c r="F1245" s="67"/>
    </row>
    <row r="1246" spans="2:6">
      <c r="B1246" s="60"/>
      <c r="E1246" s="62"/>
      <c r="F1246" s="67"/>
    </row>
    <row r="1247" spans="2:6">
      <c r="B1247" s="60"/>
      <c r="E1247" s="62"/>
      <c r="F1247" s="67"/>
    </row>
    <row r="1248" spans="2:6">
      <c r="B1248" s="60"/>
      <c r="E1248" s="62"/>
      <c r="F1248" s="67"/>
    </row>
    <row r="1249" spans="2:6">
      <c r="B1249" s="60"/>
      <c r="E1249" s="62"/>
      <c r="F1249" s="67"/>
    </row>
    <row r="1250" spans="2:6">
      <c r="B1250" s="60"/>
      <c r="E1250" s="62"/>
      <c r="F1250" s="67"/>
    </row>
    <row r="1251" spans="2:6">
      <c r="B1251" s="60"/>
      <c r="E1251" s="62"/>
      <c r="F1251" s="67"/>
    </row>
    <row r="1252" spans="2:6">
      <c r="B1252" s="66"/>
      <c r="E1252" s="62"/>
      <c r="F1252" s="67"/>
    </row>
    <row r="1253" spans="2:6">
      <c r="B1253" s="66"/>
      <c r="E1253" s="62"/>
      <c r="F1253" s="67"/>
    </row>
    <row r="1254" spans="2:6">
      <c r="B1254" s="81"/>
      <c r="E1254" s="62"/>
      <c r="F1254" s="67"/>
    </row>
    <row r="1255" spans="2:6">
      <c r="B1255" s="60"/>
      <c r="E1255" s="62"/>
      <c r="F1255" s="67"/>
    </row>
    <row r="1256" spans="2:6">
      <c r="B1256" s="60"/>
      <c r="E1256" s="62"/>
      <c r="F1256" s="67"/>
    </row>
    <row r="1257" spans="2:6">
      <c r="B1257" s="60"/>
      <c r="E1257" s="62"/>
      <c r="F1257" s="67"/>
    </row>
    <row r="1258" spans="2:6">
      <c r="B1258" s="60"/>
      <c r="E1258" s="62"/>
      <c r="F1258" s="67"/>
    </row>
    <row r="1259" spans="2:6">
      <c r="B1259" s="60"/>
      <c r="E1259" s="62"/>
      <c r="F1259" s="67"/>
    </row>
    <row r="1260" spans="2:6">
      <c r="B1260" s="60"/>
      <c r="E1260" s="62"/>
      <c r="F1260" s="67"/>
    </row>
    <row r="1261" spans="2:6">
      <c r="B1261" s="60"/>
      <c r="E1261" s="62"/>
      <c r="F1261" s="67"/>
    </row>
    <row r="1262" spans="2:6">
      <c r="B1262" s="60"/>
      <c r="E1262" s="62"/>
      <c r="F1262" s="67"/>
    </row>
    <row r="1263" spans="2:6">
      <c r="B1263" s="60"/>
      <c r="E1263" s="62"/>
      <c r="F1263" s="67"/>
    </row>
    <row r="1264" spans="2:6">
      <c r="B1264" s="60"/>
      <c r="E1264" s="62"/>
      <c r="F1264" s="67"/>
    </row>
    <row r="1265" spans="2:6">
      <c r="B1265" s="66"/>
      <c r="E1265" s="62"/>
      <c r="F1265" s="67"/>
    </row>
    <row r="1266" spans="2:6">
      <c r="B1266" s="66"/>
      <c r="E1266" s="62"/>
      <c r="F1266" s="67"/>
    </row>
    <row r="1267" spans="2:6">
      <c r="B1267" s="81"/>
      <c r="E1267" s="62"/>
      <c r="F1267" s="67"/>
    </row>
    <row r="1268" spans="2:6">
      <c r="B1268" s="60"/>
      <c r="E1268" s="62"/>
      <c r="F1268" s="67"/>
    </row>
    <row r="1269" spans="2:6">
      <c r="B1269" s="60"/>
      <c r="E1269" s="62"/>
      <c r="F1269" s="67"/>
    </row>
    <row r="1270" spans="2:6">
      <c r="B1270" s="60"/>
      <c r="E1270" s="62"/>
      <c r="F1270" s="67"/>
    </row>
    <row r="1271" spans="2:6">
      <c r="B1271" s="60"/>
      <c r="E1271" s="62"/>
      <c r="F1271" s="67"/>
    </row>
    <row r="1272" spans="2:6">
      <c r="B1272" s="60"/>
      <c r="E1272" s="62"/>
      <c r="F1272" s="67"/>
    </row>
    <row r="1273" spans="2:6">
      <c r="B1273" s="60"/>
      <c r="E1273" s="62"/>
      <c r="F1273" s="67"/>
    </row>
    <row r="1274" spans="2:6">
      <c r="B1274" s="60"/>
      <c r="E1274" s="62"/>
      <c r="F1274" s="67"/>
    </row>
    <row r="1275" spans="2:6">
      <c r="B1275" s="60"/>
      <c r="E1275" s="62"/>
      <c r="F1275" s="67"/>
    </row>
    <row r="1276" spans="2:6">
      <c r="B1276" s="60"/>
      <c r="E1276" s="62"/>
      <c r="F1276" s="67"/>
    </row>
    <row r="1277" spans="2:6">
      <c r="B1277" s="60"/>
      <c r="E1277" s="62"/>
      <c r="F1277" s="67"/>
    </row>
    <row r="1278" spans="2:6">
      <c r="B1278" s="66"/>
      <c r="E1278" s="62"/>
      <c r="F1278" s="67"/>
    </row>
    <row r="1279" spans="2:6">
      <c r="B1279" s="66"/>
      <c r="E1279" s="62"/>
      <c r="F1279" s="67"/>
    </row>
    <row r="1280" spans="2:6">
      <c r="B1280" s="81"/>
      <c r="E1280" s="62"/>
      <c r="F1280" s="67"/>
    </row>
    <row r="1281" spans="2:6">
      <c r="B1281" s="60"/>
      <c r="E1281" s="62"/>
      <c r="F1281" s="67"/>
    </row>
    <row r="1282" spans="2:6">
      <c r="B1282" s="60"/>
      <c r="E1282" s="62"/>
      <c r="F1282" s="67"/>
    </row>
    <row r="1283" spans="2:6">
      <c r="B1283" s="66"/>
      <c r="E1283" s="62"/>
      <c r="F1283" s="67"/>
    </row>
    <row r="1284" spans="2:6">
      <c r="B1284" s="66"/>
      <c r="E1284" s="62"/>
      <c r="F1284" s="67"/>
    </row>
    <row r="1285" spans="2:6">
      <c r="B1285" s="60"/>
      <c r="E1285" s="62"/>
      <c r="F1285" s="67"/>
    </row>
    <row r="1286" spans="2:6">
      <c r="B1286" s="66"/>
      <c r="E1286" s="62"/>
      <c r="F1286" s="67"/>
    </row>
    <row r="1287" spans="2:6">
      <c r="B1287" s="66"/>
      <c r="E1287" s="62"/>
      <c r="F1287" s="67"/>
    </row>
    <row r="1288" spans="2:6">
      <c r="B1288" s="81"/>
      <c r="E1288" s="62"/>
      <c r="F1288" s="67"/>
    </row>
    <row r="1289" spans="2:6">
      <c r="B1289" s="81"/>
      <c r="E1289" s="62"/>
      <c r="F1289" s="67"/>
    </row>
    <row r="1290" spans="2:6">
      <c r="B1290" s="60"/>
      <c r="E1290" s="62"/>
      <c r="F1290" s="67"/>
    </row>
    <row r="1291" spans="2:6">
      <c r="B1291" s="60"/>
      <c r="E1291" s="62"/>
      <c r="F1291" s="67"/>
    </row>
    <row r="1292" spans="2:6">
      <c r="B1292" s="60"/>
      <c r="E1292" s="62"/>
      <c r="F1292" s="67"/>
    </row>
    <row r="1293" spans="2:6">
      <c r="B1293" s="60"/>
      <c r="E1293" s="62"/>
      <c r="F1293" s="67"/>
    </row>
    <row r="1294" spans="2:6">
      <c r="B1294" s="60"/>
      <c r="E1294" s="62"/>
      <c r="F1294" s="67"/>
    </row>
    <row r="1295" spans="2:6">
      <c r="B1295" s="66"/>
      <c r="E1295" s="62"/>
      <c r="F1295" s="67"/>
    </row>
    <row r="1296" spans="2:6">
      <c r="B1296" s="66"/>
      <c r="E1296" s="62"/>
      <c r="F1296" s="67"/>
    </row>
    <row r="1297" spans="1:6">
      <c r="B1297" s="43"/>
      <c r="D1297" s="43"/>
      <c r="E1297" s="657"/>
      <c r="F1297" s="43"/>
    </row>
    <row r="1298" spans="1:6">
      <c r="A1298" s="78"/>
      <c r="B1298" s="60"/>
      <c r="D1298" s="43"/>
      <c r="E1298" s="657"/>
      <c r="F1298" s="43"/>
    </row>
    <row r="1299" spans="1:6">
      <c r="A1299" s="78"/>
      <c r="B1299" s="60"/>
      <c r="D1299" s="43"/>
      <c r="E1299" s="657"/>
      <c r="F1299" s="43"/>
    </row>
    <row r="1300" spans="1:6">
      <c r="A1300" s="78"/>
      <c r="B1300" s="66"/>
      <c r="E1300" s="62"/>
      <c r="F1300" s="67"/>
    </row>
    <row r="1301" spans="1:6">
      <c r="A1301" s="78"/>
      <c r="B1301" s="66"/>
      <c r="E1301" s="62"/>
      <c r="F1301" s="67"/>
    </row>
    <row r="1302" spans="1:6">
      <c r="B1302" s="60"/>
      <c r="E1302" s="62"/>
      <c r="F1302" s="67"/>
    </row>
    <row r="1303" spans="1:6">
      <c r="B1303" s="60"/>
      <c r="D1303" s="43"/>
      <c r="E1303" s="657"/>
      <c r="F1303" s="43"/>
    </row>
    <row r="1304" spans="1:6">
      <c r="B1304" s="66"/>
      <c r="E1304" s="62"/>
      <c r="F1304" s="67"/>
    </row>
    <row r="1305" spans="1:6">
      <c r="B1305" s="66"/>
      <c r="E1305" s="62"/>
      <c r="F1305" s="67"/>
    </row>
    <row r="1306" spans="1:6">
      <c r="B1306" s="24"/>
      <c r="E1306" s="62"/>
      <c r="F1306" s="73"/>
    </row>
    <row r="1307" spans="1:6">
      <c r="B1307" s="60"/>
      <c r="E1307" s="62"/>
      <c r="F1307" s="67"/>
    </row>
    <row r="1308" spans="1:6">
      <c r="B1308" s="60"/>
      <c r="E1308" s="62"/>
      <c r="F1308" s="67"/>
    </row>
    <row r="1309" spans="1:6">
      <c r="B1309" s="93"/>
      <c r="C1309" s="94"/>
      <c r="D1309" s="95"/>
      <c r="E1309" s="62"/>
      <c r="F1309" s="67"/>
    </row>
    <row r="1310" spans="1:6">
      <c r="C1310" s="94"/>
      <c r="D1310" s="95"/>
      <c r="E1310" s="62"/>
      <c r="F1310" s="67"/>
    </row>
    <row r="1311" spans="1:6">
      <c r="B1311" s="81"/>
      <c r="C1311" s="94"/>
      <c r="D1311" s="95"/>
      <c r="E1311" s="62"/>
      <c r="F1311" s="67"/>
    </row>
    <row r="1312" spans="1:6">
      <c r="B1312" s="63"/>
      <c r="C1312" s="96"/>
      <c r="D1312" s="95"/>
      <c r="E1312" s="62"/>
      <c r="F1312" s="88"/>
    </row>
    <row r="1313" spans="2:6">
      <c r="B1313" s="63"/>
      <c r="C1313" s="96"/>
      <c r="D1313" s="95"/>
      <c r="E1313" s="62"/>
      <c r="F1313" s="88"/>
    </row>
    <row r="1314" spans="2:6">
      <c r="B1314" s="63"/>
      <c r="C1314" s="96"/>
      <c r="D1314" s="95"/>
      <c r="E1314" s="62"/>
      <c r="F1314" s="97"/>
    </row>
    <row r="1315" spans="2:6">
      <c r="B1315" s="63"/>
      <c r="C1315" s="96"/>
      <c r="D1315" s="95"/>
      <c r="E1315" s="62"/>
      <c r="F1315" s="97"/>
    </row>
    <row r="1316" spans="2:6">
      <c r="B1316" s="63"/>
      <c r="C1316" s="96"/>
      <c r="D1316" s="95"/>
      <c r="E1316" s="62"/>
      <c r="F1316" s="97"/>
    </row>
    <row r="1317" spans="2:6">
      <c r="B1317" s="63"/>
      <c r="C1317" s="94"/>
      <c r="D1317" s="98"/>
      <c r="E1317" s="62"/>
      <c r="F1317" s="97"/>
    </row>
    <row r="1318" spans="2:6">
      <c r="B1318" s="63"/>
      <c r="C1318" s="94"/>
      <c r="D1318" s="98"/>
      <c r="E1318" s="62"/>
      <c r="F1318" s="97"/>
    </row>
    <row r="1319" spans="2:6">
      <c r="B1319" s="63"/>
      <c r="C1319" s="94"/>
      <c r="D1319" s="98"/>
      <c r="E1319" s="62"/>
      <c r="F1319" s="67"/>
    </row>
    <row r="1320" spans="2:6">
      <c r="B1320" s="63"/>
      <c r="C1320" s="94"/>
      <c r="D1320" s="98"/>
      <c r="E1320" s="62"/>
      <c r="F1320" s="67"/>
    </row>
    <row r="1321" spans="2:6">
      <c r="B1321" s="63"/>
      <c r="C1321" s="94"/>
      <c r="D1321" s="98"/>
      <c r="E1321" s="62"/>
      <c r="F1321" s="67"/>
    </row>
    <row r="1322" spans="2:6">
      <c r="B1322" s="63"/>
      <c r="C1322" s="94"/>
      <c r="D1322" s="98"/>
      <c r="E1322" s="62"/>
      <c r="F1322" s="97"/>
    </row>
    <row r="1323" spans="2:6">
      <c r="B1323" s="63"/>
      <c r="C1323" s="94"/>
      <c r="D1323" s="98"/>
      <c r="E1323" s="62"/>
      <c r="F1323" s="97"/>
    </row>
    <row r="1324" spans="2:6">
      <c r="B1324" s="43"/>
      <c r="C1324" s="94"/>
      <c r="D1324" s="98"/>
      <c r="E1324" s="62"/>
      <c r="F1324" s="97"/>
    </row>
    <row r="1325" spans="2:6">
      <c r="B1325" s="78"/>
      <c r="C1325" s="1"/>
      <c r="D1325" s="78"/>
      <c r="E1325" s="659"/>
      <c r="F1325" s="648"/>
    </row>
    <row r="1326" spans="2:6">
      <c r="B1326" s="60"/>
      <c r="D1326" s="99"/>
      <c r="E1326" s="62"/>
      <c r="F1326" s="71"/>
    </row>
  </sheetData>
  <sheetProtection algorithmName="SHA-512" hashValue="2dY3tQa9P8lqZMU7+SdyZYEHQIEnHNA0V7YHCo0Vzi9DBcnv1bqbKyYTz5DogVsL1xFHFWkoLpKrPieE91w3/g==" saltValue="MLsuGyU9MLXh4gqiz+hi7A==" spinCount="100000" sheet="1" objects="1" scenarios="1"/>
  <pageMargins left="0.7" right="0.7" top="0.75" bottom="0.75" header="0.3" footer="0.3"/>
  <pageSetup paperSize="9" scale="73" fitToHeight="0" orientation="portrait" r:id="rId1"/>
  <rowBreaks count="1" manualBreakCount="1">
    <brk id="50"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92"/>
  <sheetViews>
    <sheetView view="pageBreakPreview" zoomScaleSheetLayoutView="100" workbookViewId="0">
      <selection activeCell="I56" sqref="I56"/>
    </sheetView>
  </sheetViews>
  <sheetFormatPr defaultColWidth="9.140625" defaultRowHeight="11.25"/>
  <cols>
    <col min="1" max="1" width="7.28515625" style="57" customWidth="1"/>
    <col min="2" max="2" width="67.7109375" style="13" customWidth="1"/>
    <col min="3" max="6" width="28.7109375" style="541" customWidth="1"/>
    <col min="7" max="7" width="7.28515625" style="237" customWidth="1"/>
    <col min="8" max="8" width="7.28515625" style="674" customWidth="1"/>
    <col min="9" max="9" width="12.7109375" style="117" customWidth="1"/>
    <col min="10" max="10" width="12.7109375" style="667" customWidth="1"/>
    <col min="11" max="12" width="9.140625" style="2"/>
    <col min="13" max="13" width="10.42578125" style="148" customWidth="1"/>
    <col min="14" max="16384" width="9.140625" style="2"/>
  </cols>
  <sheetData>
    <row r="1" spans="1:15" s="137" customFormat="1">
      <c r="A1" s="692"/>
      <c r="B1" s="668"/>
      <c r="C1" s="382"/>
      <c r="D1" s="382"/>
      <c r="E1" s="382"/>
      <c r="F1" s="382"/>
      <c r="G1" s="668"/>
      <c r="H1" s="668"/>
      <c r="I1" s="382"/>
      <c r="J1" s="662"/>
      <c r="K1" s="325"/>
      <c r="M1" s="138"/>
    </row>
    <row r="2" spans="1:15" s="360" customFormat="1" ht="67.5">
      <c r="A2" s="358" t="s">
        <v>723</v>
      </c>
      <c r="B2" s="358" t="s">
        <v>721</v>
      </c>
      <c r="C2" s="323" t="s">
        <v>724</v>
      </c>
      <c r="D2" s="323" t="s">
        <v>710</v>
      </c>
      <c r="E2" s="323" t="s">
        <v>718</v>
      </c>
      <c r="F2" s="323" t="s">
        <v>725</v>
      </c>
      <c r="G2" s="358" t="s">
        <v>726</v>
      </c>
      <c r="H2" s="358" t="s">
        <v>714</v>
      </c>
      <c r="I2" s="462" t="s">
        <v>716</v>
      </c>
      <c r="J2" s="22" t="s">
        <v>707</v>
      </c>
      <c r="K2" s="359"/>
      <c r="M2" s="361"/>
    </row>
    <row r="3" spans="1:15">
      <c r="A3" s="693"/>
      <c r="B3" s="683"/>
      <c r="C3" s="539"/>
      <c r="D3" s="539"/>
      <c r="E3" s="539"/>
      <c r="F3" s="539"/>
      <c r="G3" s="676"/>
      <c r="H3" s="669"/>
      <c r="I3" s="326"/>
      <c r="J3" s="663"/>
      <c r="M3" s="139"/>
    </row>
    <row r="4" spans="1:15" s="437" customFormat="1">
      <c r="A4" s="694"/>
      <c r="B4" s="684" t="s">
        <v>304</v>
      </c>
      <c r="C4" s="540"/>
      <c r="D4" s="540"/>
      <c r="E4" s="540"/>
      <c r="F4" s="540"/>
      <c r="G4" s="677"/>
      <c r="H4" s="670"/>
      <c r="I4" s="436"/>
      <c r="J4" s="664"/>
      <c r="M4" s="438"/>
    </row>
    <row r="5" spans="1:15">
      <c r="A5" s="695"/>
      <c r="B5" s="501"/>
      <c r="G5" s="54"/>
      <c r="H5" s="41"/>
      <c r="I5" s="5"/>
      <c r="J5" s="42"/>
      <c r="M5" s="142"/>
    </row>
    <row r="6" spans="1:15" ht="56.25">
      <c r="A6" s="695" t="s">
        <v>0</v>
      </c>
      <c r="B6" s="685" t="s">
        <v>662</v>
      </c>
      <c r="C6" s="543"/>
      <c r="D6" s="543"/>
      <c r="E6" s="543"/>
      <c r="F6" s="543"/>
      <c r="G6" s="54"/>
      <c r="H6" s="41"/>
      <c r="I6" s="141"/>
      <c r="J6" s="42"/>
      <c r="M6" s="142"/>
    </row>
    <row r="7" spans="1:15" ht="22.5">
      <c r="A7" s="695"/>
      <c r="B7" s="685" t="s">
        <v>305</v>
      </c>
      <c r="C7" s="543"/>
      <c r="D7" s="543"/>
      <c r="E7" s="543"/>
      <c r="F7" s="543"/>
      <c r="G7" s="54"/>
      <c r="H7" s="41"/>
      <c r="I7" s="141"/>
      <c r="J7" s="42"/>
      <c r="M7" s="142"/>
    </row>
    <row r="8" spans="1:15">
      <c r="A8" s="695"/>
      <c r="B8" s="685" t="s">
        <v>393</v>
      </c>
      <c r="C8" s="543"/>
      <c r="D8" s="543"/>
      <c r="E8" s="543"/>
      <c r="F8" s="543"/>
      <c r="G8" s="54" t="s">
        <v>9</v>
      </c>
      <c r="H8" s="41">
        <v>14</v>
      </c>
      <c r="I8" s="141">
        <v>0</v>
      </c>
      <c r="J8" s="42">
        <f>H8*I8</f>
        <v>0</v>
      </c>
      <c r="L8" s="107"/>
      <c r="M8" s="141"/>
      <c r="N8" s="141"/>
    </row>
    <row r="9" spans="1:15">
      <c r="A9" s="695"/>
      <c r="B9" s="40"/>
      <c r="C9" s="543"/>
      <c r="D9" s="543"/>
      <c r="E9" s="543"/>
      <c r="F9" s="543"/>
      <c r="G9" s="54"/>
      <c r="H9" s="41"/>
      <c r="I9" s="141"/>
      <c r="J9" s="42"/>
      <c r="L9" s="107"/>
      <c r="M9" s="141"/>
      <c r="N9" s="141"/>
    </row>
    <row r="10" spans="1:15">
      <c r="A10" s="695"/>
      <c r="B10" s="685" t="s">
        <v>394</v>
      </c>
      <c r="C10" s="543"/>
      <c r="D10" s="543"/>
      <c r="E10" s="543"/>
      <c r="F10" s="543"/>
      <c r="G10" s="54" t="s">
        <v>9</v>
      </c>
      <c r="H10" s="41">
        <v>17</v>
      </c>
      <c r="I10" s="141">
        <v>0</v>
      </c>
      <c r="J10" s="42">
        <f>H10*I10</f>
        <v>0</v>
      </c>
      <c r="L10" s="107"/>
      <c r="M10" s="141"/>
      <c r="N10" s="141"/>
      <c r="O10" s="141"/>
    </row>
    <row r="11" spans="1:15">
      <c r="A11" s="695"/>
      <c r="B11" s="56"/>
      <c r="C11" s="543"/>
      <c r="D11" s="543"/>
      <c r="E11" s="543"/>
      <c r="F11" s="543"/>
      <c r="G11" s="54"/>
      <c r="H11" s="41"/>
      <c r="I11" s="141"/>
      <c r="J11" s="42"/>
      <c r="L11" s="107"/>
      <c r="M11" s="141"/>
      <c r="N11" s="141"/>
    </row>
    <row r="12" spans="1:15">
      <c r="A12" s="695"/>
      <c r="B12" s="685" t="s">
        <v>395</v>
      </c>
      <c r="C12" s="543"/>
      <c r="D12" s="543"/>
      <c r="E12" s="543"/>
      <c r="F12" s="543"/>
      <c r="G12" s="54" t="s">
        <v>9</v>
      </c>
      <c r="H12" s="41">
        <v>17</v>
      </c>
      <c r="I12" s="141">
        <v>0</v>
      </c>
      <c r="J12" s="42">
        <f>H12*I12</f>
        <v>0</v>
      </c>
      <c r="L12" s="107"/>
      <c r="M12" s="141"/>
      <c r="N12" s="141"/>
      <c r="O12" s="141"/>
    </row>
    <row r="13" spans="1:15">
      <c r="A13" s="695"/>
      <c r="B13" s="40"/>
      <c r="C13" s="543"/>
      <c r="D13" s="543"/>
      <c r="E13" s="543"/>
      <c r="F13" s="543"/>
      <c r="G13" s="54"/>
      <c r="H13" s="41"/>
      <c r="I13" s="141"/>
      <c r="J13" s="42"/>
      <c r="L13" s="107"/>
      <c r="M13" s="141"/>
      <c r="N13" s="141"/>
    </row>
    <row r="14" spans="1:15">
      <c r="A14" s="695"/>
      <c r="B14" s="685" t="s">
        <v>396</v>
      </c>
      <c r="C14" s="543"/>
      <c r="D14" s="543"/>
      <c r="E14" s="543"/>
      <c r="F14" s="543"/>
      <c r="G14" s="54" t="s">
        <v>9</v>
      </c>
      <c r="H14" s="41">
        <v>15</v>
      </c>
      <c r="I14" s="141">
        <v>0</v>
      </c>
      <c r="J14" s="42">
        <f>H14*I14</f>
        <v>0</v>
      </c>
      <c r="L14" s="107"/>
      <c r="M14" s="141"/>
      <c r="N14" s="141"/>
    </row>
    <row r="15" spans="1:15">
      <c r="A15" s="695"/>
      <c r="B15" s="40"/>
      <c r="C15" s="543"/>
      <c r="D15" s="543"/>
      <c r="E15" s="543"/>
      <c r="F15" s="543"/>
      <c r="G15" s="54"/>
      <c r="H15" s="41"/>
      <c r="I15" s="141"/>
      <c r="J15" s="42"/>
      <c r="L15" s="107"/>
      <c r="M15" s="141"/>
      <c r="N15" s="141"/>
    </row>
    <row r="16" spans="1:15">
      <c r="A16" s="695"/>
      <c r="B16" s="685" t="s">
        <v>314</v>
      </c>
      <c r="C16" s="543"/>
      <c r="D16" s="543"/>
      <c r="E16" s="543"/>
      <c r="F16" s="543"/>
      <c r="G16" s="54" t="s">
        <v>9</v>
      </c>
      <c r="H16" s="41">
        <v>50</v>
      </c>
      <c r="I16" s="141">
        <v>0</v>
      </c>
      <c r="J16" s="42">
        <f>H16*I16</f>
        <v>0</v>
      </c>
      <c r="L16" s="107"/>
      <c r="M16" s="141"/>
      <c r="N16" s="141"/>
    </row>
    <row r="17" spans="1:14">
      <c r="A17" s="695"/>
      <c r="B17" s="40"/>
      <c r="C17" s="543"/>
      <c r="D17" s="543"/>
      <c r="E17" s="543"/>
      <c r="F17" s="543"/>
      <c r="G17" s="54"/>
      <c r="H17" s="41"/>
      <c r="I17" s="141"/>
      <c r="J17" s="42"/>
      <c r="L17" s="107"/>
      <c r="M17" s="141"/>
      <c r="N17" s="141"/>
    </row>
    <row r="18" spans="1:14">
      <c r="A18" s="695"/>
      <c r="B18" s="685" t="s">
        <v>397</v>
      </c>
      <c r="C18" s="545"/>
      <c r="D18" s="545"/>
      <c r="E18" s="545"/>
      <c r="F18" s="545"/>
      <c r="G18" s="54" t="s">
        <v>9</v>
      </c>
      <c r="H18" s="41">
        <v>14</v>
      </c>
      <c r="I18" s="141">
        <v>0</v>
      </c>
      <c r="J18" s="42">
        <f>H18*I18</f>
        <v>0</v>
      </c>
      <c r="L18" s="107"/>
      <c r="M18" s="141"/>
      <c r="N18" s="141"/>
    </row>
    <row r="19" spans="1:14">
      <c r="A19" s="695"/>
      <c r="B19" s="685"/>
      <c r="C19" s="545"/>
      <c r="D19" s="545"/>
      <c r="E19" s="545"/>
      <c r="F19" s="545"/>
      <c r="G19" s="54"/>
      <c r="H19" s="41"/>
      <c r="I19" s="141"/>
      <c r="J19" s="42"/>
      <c r="L19" s="107"/>
      <c r="M19" s="141"/>
      <c r="N19" s="141"/>
    </row>
    <row r="20" spans="1:14">
      <c r="A20" s="695"/>
      <c r="B20" s="686" t="s">
        <v>306</v>
      </c>
      <c r="C20" s="543"/>
      <c r="D20" s="543"/>
      <c r="E20" s="543"/>
      <c r="F20" s="543"/>
      <c r="G20" s="678" t="s">
        <v>9</v>
      </c>
      <c r="H20" s="41">
        <v>1</v>
      </c>
      <c r="I20" s="145">
        <v>0</v>
      </c>
      <c r="J20" s="665">
        <f>H20*I20</f>
        <v>0</v>
      </c>
      <c r="L20" s="107"/>
      <c r="M20" s="141"/>
      <c r="N20" s="141"/>
    </row>
    <row r="21" spans="1:14">
      <c r="A21" s="695"/>
      <c r="B21" s="686"/>
      <c r="C21" s="543"/>
      <c r="D21" s="543"/>
      <c r="E21" s="543"/>
      <c r="F21" s="543"/>
      <c r="G21" s="678"/>
      <c r="H21" s="41"/>
      <c r="I21" s="144"/>
      <c r="J21" s="666"/>
      <c r="L21" s="107"/>
      <c r="M21" s="146"/>
      <c r="N21" s="146"/>
    </row>
    <row r="22" spans="1:14">
      <c r="A22" s="695"/>
      <c r="B22" s="686" t="s">
        <v>307</v>
      </c>
      <c r="C22" s="543"/>
      <c r="D22" s="543"/>
      <c r="E22" s="543"/>
      <c r="F22" s="543"/>
      <c r="G22" s="678" t="s">
        <v>9</v>
      </c>
      <c r="H22" s="41">
        <v>1</v>
      </c>
      <c r="I22" s="145">
        <v>0</v>
      </c>
      <c r="J22" s="665">
        <f>H22*I22</f>
        <v>0</v>
      </c>
      <c r="L22" s="107"/>
      <c r="M22" s="141"/>
      <c r="N22" s="141"/>
    </row>
    <row r="23" spans="1:14">
      <c r="A23" s="695"/>
      <c r="B23" s="686"/>
      <c r="C23" s="543"/>
      <c r="D23" s="543"/>
      <c r="E23" s="543"/>
      <c r="F23" s="543"/>
      <c r="G23" s="678"/>
      <c r="H23" s="41"/>
      <c r="I23" s="145"/>
      <c r="J23" s="665"/>
      <c r="L23" s="107"/>
      <c r="M23" s="141"/>
      <c r="N23" s="141"/>
    </row>
    <row r="24" spans="1:14">
      <c r="A24" s="695"/>
      <c r="B24" s="686" t="s">
        <v>392</v>
      </c>
      <c r="C24" s="543"/>
      <c r="D24" s="543"/>
      <c r="E24" s="543"/>
      <c r="F24" s="543"/>
      <c r="G24" s="678" t="s">
        <v>9</v>
      </c>
      <c r="H24" s="671">
        <v>1</v>
      </c>
      <c r="I24" s="145">
        <v>0</v>
      </c>
      <c r="J24" s="665">
        <f>H24*I24</f>
        <v>0</v>
      </c>
      <c r="L24" s="143"/>
      <c r="M24" s="145"/>
      <c r="N24" s="145"/>
    </row>
    <row r="25" spans="1:14">
      <c r="A25" s="695"/>
      <c r="B25" s="686"/>
      <c r="C25" s="543"/>
      <c r="D25" s="543"/>
      <c r="E25" s="543"/>
      <c r="F25" s="543"/>
      <c r="G25" s="678"/>
      <c r="H25" s="41"/>
      <c r="I25" s="145"/>
      <c r="J25" s="665"/>
      <c r="L25" s="107"/>
      <c r="M25" s="141"/>
      <c r="N25" s="141"/>
    </row>
    <row r="26" spans="1:14">
      <c r="A26" s="695"/>
      <c r="B26" s="686" t="s">
        <v>308</v>
      </c>
      <c r="C26" s="543"/>
      <c r="D26" s="543"/>
      <c r="E26" s="543"/>
      <c r="F26" s="543"/>
      <c r="G26" s="678" t="s">
        <v>9</v>
      </c>
      <c r="H26" s="41">
        <v>2</v>
      </c>
      <c r="I26" s="145">
        <v>0</v>
      </c>
      <c r="J26" s="665">
        <f>H26*I26</f>
        <v>0</v>
      </c>
      <c r="L26" s="107"/>
      <c r="M26" s="141"/>
      <c r="N26" s="141"/>
    </row>
    <row r="27" spans="1:14">
      <c r="A27" s="695"/>
      <c r="B27" s="686"/>
      <c r="C27" s="543"/>
      <c r="D27" s="543"/>
      <c r="E27" s="543"/>
      <c r="F27" s="543"/>
      <c r="G27" s="678"/>
      <c r="H27" s="41"/>
      <c r="I27" s="145"/>
      <c r="J27" s="665"/>
      <c r="L27" s="107"/>
      <c r="M27" s="141"/>
      <c r="N27" s="141"/>
    </row>
    <row r="28" spans="1:14">
      <c r="A28" s="695"/>
      <c r="B28" s="686" t="s">
        <v>309</v>
      </c>
      <c r="C28" s="543"/>
      <c r="D28" s="543"/>
      <c r="E28" s="543"/>
      <c r="F28" s="543"/>
      <c r="G28" s="678" t="s">
        <v>9</v>
      </c>
      <c r="H28" s="41">
        <v>2</v>
      </c>
      <c r="I28" s="145">
        <v>0</v>
      </c>
      <c r="J28" s="665">
        <f>H28*I28</f>
        <v>0</v>
      </c>
      <c r="L28" s="107"/>
      <c r="M28" s="141"/>
      <c r="N28" s="141"/>
    </row>
    <row r="29" spans="1:14">
      <c r="A29" s="695"/>
      <c r="B29" s="686"/>
      <c r="C29" s="543"/>
      <c r="D29" s="543"/>
      <c r="E29" s="543"/>
      <c r="F29" s="543"/>
      <c r="G29" s="678"/>
      <c r="H29" s="41"/>
      <c r="I29" s="145"/>
      <c r="J29" s="665"/>
      <c r="L29" s="107"/>
      <c r="M29" s="141"/>
      <c r="N29" s="141"/>
    </row>
    <row r="30" spans="1:14">
      <c r="A30" s="695"/>
      <c r="B30" s="686" t="s">
        <v>310</v>
      </c>
      <c r="C30" s="543"/>
      <c r="D30" s="543"/>
      <c r="E30" s="543"/>
      <c r="F30" s="543"/>
      <c r="G30" s="678" t="s">
        <v>9</v>
      </c>
      <c r="H30" s="41">
        <v>2</v>
      </c>
      <c r="I30" s="145">
        <v>0</v>
      </c>
      <c r="J30" s="665">
        <f>H30*I30</f>
        <v>0</v>
      </c>
      <c r="L30" s="107"/>
      <c r="M30" s="141"/>
      <c r="N30" s="141"/>
    </row>
    <row r="31" spans="1:14">
      <c r="A31" s="696"/>
      <c r="B31" s="687"/>
      <c r="C31" s="543"/>
      <c r="D31" s="543"/>
      <c r="E31" s="543"/>
      <c r="F31" s="543"/>
      <c r="G31" s="679"/>
      <c r="H31" s="672"/>
      <c r="I31" s="145"/>
      <c r="J31" s="665"/>
      <c r="L31" s="140"/>
      <c r="M31" s="141"/>
      <c r="N31" s="141"/>
    </row>
    <row r="32" spans="1:14">
      <c r="A32" s="695"/>
      <c r="B32" s="686" t="s">
        <v>311</v>
      </c>
      <c r="C32" s="543"/>
      <c r="D32" s="543"/>
      <c r="E32" s="543"/>
      <c r="F32" s="543"/>
      <c r="G32" s="678" t="s">
        <v>9</v>
      </c>
      <c r="H32" s="671">
        <v>2</v>
      </c>
      <c r="I32" s="145">
        <v>0</v>
      </c>
      <c r="J32" s="665">
        <f>H32*I32</f>
        <v>0</v>
      </c>
      <c r="L32" s="143"/>
      <c r="M32" s="145"/>
      <c r="N32" s="145"/>
    </row>
    <row r="33" spans="1:15">
      <c r="A33" s="695"/>
      <c r="B33" s="685"/>
      <c r="C33" s="545"/>
      <c r="D33" s="545"/>
      <c r="E33" s="545"/>
      <c r="F33" s="545"/>
      <c r="G33" s="54"/>
      <c r="H33" s="41"/>
      <c r="I33" s="141"/>
      <c r="J33" s="42"/>
      <c r="L33" s="107"/>
      <c r="M33" s="141"/>
      <c r="N33" s="141"/>
    </row>
    <row r="34" spans="1:15">
      <c r="A34" s="695"/>
      <c r="B34" s="685" t="s">
        <v>398</v>
      </c>
      <c r="C34" s="543"/>
      <c r="D34" s="543"/>
      <c r="E34" s="543"/>
      <c r="F34" s="543"/>
      <c r="G34" s="54" t="s">
        <v>9</v>
      </c>
      <c r="H34" s="41">
        <v>15</v>
      </c>
      <c r="I34" s="141">
        <v>0</v>
      </c>
      <c r="J34" s="42">
        <f>H34*I34</f>
        <v>0</v>
      </c>
      <c r="L34" s="107"/>
      <c r="M34" s="141"/>
      <c r="N34" s="141"/>
      <c r="O34" s="141"/>
    </row>
    <row r="35" spans="1:15">
      <c r="A35" s="695"/>
      <c r="B35" s="685"/>
      <c r="C35" s="543"/>
      <c r="D35" s="543"/>
      <c r="E35" s="543"/>
      <c r="F35" s="543"/>
      <c r="G35" s="54"/>
      <c r="H35" s="41"/>
      <c r="I35" s="141"/>
      <c r="J35" s="42"/>
      <c r="L35" s="107"/>
      <c r="M35" s="141"/>
      <c r="N35" s="141"/>
    </row>
    <row r="36" spans="1:15">
      <c r="A36" s="695"/>
      <c r="B36" s="685" t="s">
        <v>315</v>
      </c>
      <c r="C36" s="543"/>
      <c r="D36" s="543"/>
      <c r="E36" s="543"/>
      <c r="F36" s="543"/>
      <c r="G36" s="54" t="s">
        <v>9</v>
      </c>
      <c r="H36" s="41">
        <v>1</v>
      </c>
      <c r="I36" s="141">
        <v>0</v>
      </c>
      <c r="J36" s="42">
        <f>H36*I36</f>
        <v>0</v>
      </c>
      <c r="L36" s="107"/>
      <c r="M36" s="141"/>
      <c r="N36" s="141"/>
      <c r="O36" s="141"/>
    </row>
    <row r="37" spans="1:15">
      <c r="A37" s="695"/>
      <c r="B37" s="685"/>
      <c r="C37" s="543"/>
      <c r="D37" s="543"/>
      <c r="E37" s="543"/>
      <c r="F37" s="543"/>
      <c r="G37" s="54"/>
      <c r="H37" s="41"/>
      <c r="I37" s="141"/>
      <c r="J37" s="42"/>
      <c r="L37" s="107"/>
      <c r="M37" s="141"/>
      <c r="N37" s="141"/>
    </row>
    <row r="38" spans="1:15">
      <c r="A38" s="695"/>
      <c r="B38" s="685" t="s">
        <v>316</v>
      </c>
      <c r="C38" s="547"/>
      <c r="D38" s="547"/>
      <c r="E38" s="547"/>
      <c r="F38" s="547"/>
      <c r="G38" s="54" t="s">
        <v>9</v>
      </c>
      <c r="H38" s="41">
        <v>2</v>
      </c>
      <c r="I38" s="141">
        <v>0</v>
      </c>
      <c r="J38" s="42">
        <f>H38*I38</f>
        <v>0</v>
      </c>
      <c r="L38" s="107"/>
      <c r="M38" s="141"/>
      <c r="N38" s="141"/>
      <c r="O38" s="141"/>
    </row>
    <row r="39" spans="1:15">
      <c r="A39" s="695"/>
      <c r="B39" s="685"/>
      <c r="C39" s="547"/>
      <c r="D39" s="547"/>
      <c r="E39" s="547"/>
      <c r="F39" s="547"/>
      <c r="G39" s="54"/>
      <c r="H39" s="41"/>
      <c r="I39" s="141"/>
      <c r="J39" s="42"/>
      <c r="L39" s="107"/>
      <c r="M39" s="141"/>
      <c r="N39" s="141"/>
    </row>
    <row r="40" spans="1:15">
      <c r="A40" s="695"/>
      <c r="B40" s="685" t="s">
        <v>547</v>
      </c>
      <c r="C40" s="543"/>
      <c r="D40" s="543"/>
      <c r="E40" s="543"/>
      <c r="F40" s="543"/>
      <c r="G40" s="54" t="s">
        <v>9</v>
      </c>
      <c r="H40" s="41">
        <v>1</v>
      </c>
      <c r="I40" s="141">
        <v>0</v>
      </c>
      <c r="J40" s="42">
        <f>H40*I40</f>
        <v>0</v>
      </c>
      <c r="L40" s="107"/>
      <c r="M40" s="141"/>
      <c r="N40" s="141"/>
    </row>
    <row r="41" spans="1:15">
      <c r="A41" s="695"/>
      <c r="B41" s="685"/>
      <c r="C41" s="543"/>
      <c r="D41" s="543"/>
      <c r="E41" s="543"/>
      <c r="F41" s="543"/>
      <c r="G41" s="54"/>
      <c r="H41" s="41"/>
      <c r="I41" s="141"/>
      <c r="J41" s="42"/>
      <c r="L41" s="107"/>
      <c r="M41" s="141"/>
      <c r="N41" s="141"/>
    </row>
    <row r="42" spans="1:15">
      <c r="A42" s="695"/>
      <c r="B42" s="685" t="s">
        <v>317</v>
      </c>
      <c r="C42" s="543"/>
      <c r="D42" s="543"/>
      <c r="E42" s="543"/>
      <c r="F42" s="543"/>
      <c r="G42" s="54" t="s">
        <v>9</v>
      </c>
      <c r="H42" s="41">
        <v>1</v>
      </c>
      <c r="I42" s="141">
        <v>0</v>
      </c>
      <c r="J42" s="42">
        <f>H42*I42</f>
        <v>0</v>
      </c>
      <c r="L42" s="107"/>
      <c r="M42" s="141"/>
      <c r="N42" s="141"/>
      <c r="O42" s="141"/>
    </row>
    <row r="43" spans="1:15">
      <c r="A43" s="695"/>
      <c r="B43" s="685"/>
      <c r="C43" s="543"/>
      <c r="D43" s="543"/>
      <c r="E43" s="543"/>
      <c r="F43" s="543"/>
      <c r="G43" s="54"/>
      <c r="H43" s="2"/>
      <c r="I43" s="141"/>
      <c r="J43" s="42"/>
      <c r="M43" s="142"/>
    </row>
    <row r="44" spans="1:15">
      <c r="A44" s="695"/>
      <c r="B44" s="685" t="s">
        <v>318</v>
      </c>
      <c r="C44" s="543"/>
      <c r="D44" s="543"/>
      <c r="E44" s="543"/>
      <c r="F44" s="543"/>
      <c r="G44" s="54" t="s">
        <v>9</v>
      </c>
      <c r="H44" s="41">
        <v>3</v>
      </c>
      <c r="I44" s="141">
        <v>0</v>
      </c>
      <c r="J44" s="42">
        <f>H44*I44</f>
        <v>0</v>
      </c>
      <c r="L44" s="107"/>
      <c r="M44" s="147"/>
      <c r="N44" s="141"/>
      <c r="O44" s="141"/>
    </row>
    <row r="45" spans="1:15">
      <c r="A45" s="695"/>
      <c r="B45" s="685"/>
      <c r="C45" s="543"/>
      <c r="D45" s="543"/>
      <c r="E45" s="543"/>
      <c r="F45" s="543"/>
      <c r="G45" s="54"/>
      <c r="H45" s="41"/>
      <c r="I45" s="141"/>
      <c r="J45" s="42"/>
      <c r="L45" s="107"/>
      <c r="M45" s="147"/>
      <c r="N45" s="141"/>
      <c r="O45" s="141"/>
    </row>
    <row r="46" spans="1:15">
      <c r="A46" s="695"/>
      <c r="B46" s="688" t="s">
        <v>312</v>
      </c>
      <c r="C46" s="543"/>
      <c r="D46" s="543"/>
      <c r="E46" s="543"/>
      <c r="F46" s="543"/>
      <c r="G46" s="678" t="s">
        <v>9</v>
      </c>
      <c r="H46" s="41">
        <v>1</v>
      </c>
      <c r="I46" s="145">
        <v>0</v>
      </c>
      <c r="J46" s="665">
        <f>H46*I46</f>
        <v>0</v>
      </c>
      <c r="L46" s="107"/>
      <c r="M46" s="141"/>
      <c r="N46" s="141"/>
    </row>
    <row r="47" spans="1:15">
      <c r="A47" s="695"/>
      <c r="B47" s="685"/>
      <c r="C47" s="543"/>
      <c r="D47" s="543"/>
      <c r="E47" s="543"/>
      <c r="F47" s="543"/>
      <c r="G47" s="54"/>
      <c r="H47" s="41"/>
      <c r="I47" s="141"/>
      <c r="J47" s="42"/>
      <c r="L47" s="107"/>
      <c r="M47" s="147"/>
      <c r="N47" s="141"/>
      <c r="O47" s="141"/>
    </row>
    <row r="48" spans="1:15">
      <c r="A48" s="695"/>
      <c r="B48" s="688" t="s">
        <v>313</v>
      </c>
      <c r="C48" s="543"/>
      <c r="D48" s="543"/>
      <c r="E48" s="543"/>
      <c r="F48" s="543"/>
      <c r="G48" s="678" t="s">
        <v>9</v>
      </c>
      <c r="H48" s="41">
        <v>1</v>
      </c>
      <c r="I48" s="145">
        <v>0</v>
      </c>
      <c r="J48" s="665">
        <f>H48*I48</f>
        <v>0</v>
      </c>
      <c r="L48" s="107"/>
      <c r="M48" s="141"/>
      <c r="N48" s="141"/>
      <c r="O48" s="141"/>
    </row>
    <row r="49" spans="1:14">
      <c r="A49" s="695"/>
      <c r="B49" s="689"/>
      <c r="C49" s="547"/>
      <c r="D49" s="547"/>
      <c r="E49" s="547"/>
      <c r="F49" s="547"/>
      <c r="G49" s="54"/>
      <c r="H49" s="41"/>
      <c r="I49" s="141"/>
      <c r="J49" s="42"/>
      <c r="L49" s="107"/>
      <c r="M49" s="147"/>
      <c r="N49" s="141"/>
    </row>
    <row r="50" spans="1:14">
      <c r="A50" s="695"/>
      <c r="B50" s="686"/>
      <c r="C50" s="543"/>
      <c r="D50" s="543"/>
      <c r="E50" s="543"/>
      <c r="F50" s="543"/>
      <c r="G50" s="54"/>
      <c r="H50" s="41"/>
      <c r="I50" s="141"/>
      <c r="J50" s="42"/>
      <c r="M50" s="142"/>
    </row>
    <row r="51" spans="1:14" s="437" customFormat="1">
      <c r="A51" s="697"/>
      <c r="B51" s="690" t="s">
        <v>319</v>
      </c>
      <c r="C51" s="588"/>
      <c r="D51" s="588"/>
      <c r="E51" s="588"/>
      <c r="F51" s="588"/>
      <c r="G51" s="680"/>
      <c r="H51" s="673"/>
      <c r="I51" s="439"/>
      <c r="J51" s="444">
        <f>SUM(J5:J49)</f>
        <v>0</v>
      </c>
      <c r="M51" s="440"/>
    </row>
    <row r="52" spans="1:14">
      <c r="A52" s="698"/>
      <c r="B52" s="39"/>
      <c r="C52" s="543"/>
      <c r="D52" s="543"/>
      <c r="E52" s="543"/>
      <c r="F52" s="543"/>
      <c r="G52" s="681"/>
      <c r="J52" s="35"/>
    </row>
    <row r="53" spans="1:14">
      <c r="A53" s="699"/>
      <c r="B53" s="691"/>
      <c r="C53" s="543"/>
      <c r="D53" s="543"/>
      <c r="E53" s="543"/>
      <c r="F53" s="543"/>
      <c r="G53" s="681"/>
      <c r="H53" s="675"/>
      <c r="I53" s="149"/>
      <c r="M53" s="150"/>
    </row>
    <row r="54" spans="1:14">
      <c r="C54" s="547"/>
      <c r="D54" s="547"/>
      <c r="E54" s="547"/>
      <c r="F54" s="547"/>
    </row>
    <row r="55" spans="1:14">
      <c r="C55" s="547"/>
      <c r="D55" s="547"/>
      <c r="E55" s="547"/>
      <c r="F55" s="547"/>
    </row>
    <row r="56" spans="1:14">
      <c r="C56" s="543"/>
      <c r="D56" s="543"/>
      <c r="E56" s="543"/>
      <c r="F56" s="543"/>
    </row>
    <row r="57" spans="1:14">
      <c r="C57" s="543"/>
      <c r="D57" s="543"/>
      <c r="E57" s="543"/>
      <c r="F57" s="543"/>
    </row>
    <row r="58" spans="1:14">
      <c r="C58" s="543"/>
      <c r="D58" s="543"/>
      <c r="E58" s="543"/>
      <c r="F58" s="543"/>
    </row>
    <row r="59" spans="1:14">
      <c r="C59" s="543"/>
      <c r="D59" s="543"/>
      <c r="E59" s="543"/>
      <c r="F59" s="543"/>
    </row>
    <row r="60" spans="1:14">
      <c r="C60" s="547"/>
      <c r="D60" s="547"/>
      <c r="E60" s="547"/>
      <c r="F60" s="547"/>
    </row>
    <row r="61" spans="1:14">
      <c r="C61" s="547"/>
      <c r="D61" s="547"/>
      <c r="E61" s="547"/>
      <c r="F61" s="547"/>
    </row>
    <row r="62" spans="1:14">
      <c r="C62" s="543"/>
      <c r="D62" s="543"/>
      <c r="E62" s="543"/>
      <c r="F62" s="543"/>
    </row>
    <row r="63" spans="1:14">
      <c r="C63" s="543"/>
      <c r="D63" s="543"/>
      <c r="E63" s="543"/>
      <c r="F63" s="543"/>
    </row>
    <row r="64" spans="1:14">
      <c r="C64" s="543"/>
      <c r="D64" s="543"/>
      <c r="E64" s="543"/>
      <c r="F64" s="543"/>
    </row>
    <row r="65" spans="3:6">
      <c r="C65" s="543"/>
      <c r="D65" s="543"/>
      <c r="E65" s="543"/>
      <c r="F65" s="543"/>
    </row>
    <row r="66" spans="3:6">
      <c r="C66" s="547"/>
      <c r="D66" s="547"/>
      <c r="E66" s="547"/>
      <c r="F66" s="547"/>
    </row>
    <row r="67" spans="3:6">
      <c r="C67" s="547"/>
      <c r="D67" s="547"/>
      <c r="E67" s="547"/>
      <c r="F67" s="547"/>
    </row>
    <row r="68" spans="3:6">
      <c r="C68" s="543"/>
      <c r="D68" s="543"/>
      <c r="E68" s="543"/>
      <c r="F68" s="543"/>
    </row>
    <row r="69" spans="3:6">
      <c r="C69" s="543"/>
      <c r="D69" s="543"/>
      <c r="E69" s="543"/>
      <c r="F69" s="543"/>
    </row>
    <row r="70" spans="3:6">
      <c r="C70" s="543"/>
      <c r="D70" s="543"/>
      <c r="E70" s="543"/>
      <c r="F70" s="543"/>
    </row>
    <row r="71" spans="3:6">
      <c r="C71" s="543"/>
      <c r="D71" s="543"/>
      <c r="E71" s="543"/>
      <c r="F71" s="543"/>
    </row>
    <row r="72" spans="3:6">
      <c r="C72" s="547"/>
      <c r="D72" s="547"/>
      <c r="E72" s="547"/>
      <c r="F72" s="547"/>
    </row>
    <row r="73" spans="3:6">
      <c r="C73" s="547"/>
      <c r="D73" s="547"/>
      <c r="E73" s="547"/>
      <c r="F73" s="547"/>
    </row>
    <row r="74" spans="3:6">
      <c r="C74" s="548"/>
      <c r="D74" s="548"/>
      <c r="E74" s="548"/>
      <c r="F74" s="548"/>
    </row>
    <row r="75" spans="3:6">
      <c r="C75" s="548"/>
      <c r="D75" s="548"/>
      <c r="E75" s="548"/>
      <c r="F75" s="548"/>
    </row>
    <row r="76" spans="3:6">
      <c r="C76" s="548"/>
      <c r="D76" s="548"/>
      <c r="E76" s="548"/>
      <c r="F76" s="548"/>
    </row>
    <row r="77" spans="3:6">
      <c r="C77" s="548"/>
      <c r="D77" s="548"/>
      <c r="E77" s="548"/>
      <c r="F77" s="548"/>
    </row>
    <row r="78" spans="3:6">
      <c r="C78" s="549"/>
      <c r="D78" s="549"/>
      <c r="E78" s="549"/>
      <c r="F78" s="549"/>
    </row>
    <row r="79" spans="3:6">
      <c r="C79" s="547"/>
      <c r="D79" s="547"/>
      <c r="E79" s="547"/>
      <c r="F79" s="547"/>
    </row>
    <row r="80" spans="3:6">
      <c r="C80" s="543"/>
      <c r="D80" s="543"/>
      <c r="E80" s="543"/>
      <c r="F80" s="543"/>
    </row>
    <row r="81" spans="3:6">
      <c r="C81" s="543"/>
      <c r="D81" s="543"/>
      <c r="E81" s="543"/>
      <c r="F81" s="543"/>
    </row>
    <row r="82" spans="3:6">
      <c r="C82" s="543"/>
      <c r="D82" s="543"/>
      <c r="E82" s="543"/>
      <c r="F82" s="543"/>
    </row>
    <row r="83" spans="3:6">
      <c r="C83" s="543"/>
      <c r="D83" s="543"/>
      <c r="E83" s="543"/>
      <c r="F83" s="543"/>
    </row>
    <row r="84" spans="3:6">
      <c r="C84" s="547"/>
      <c r="D84" s="547"/>
      <c r="E84" s="547"/>
      <c r="F84" s="547"/>
    </row>
    <row r="85" spans="3:6">
      <c r="C85" s="547"/>
      <c r="D85" s="547"/>
      <c r="E85" s="547"/>
      <c r="F85" s="547"/>
    </row>
    <row r="86" spans="3:6">
      <c r="C86" s="548"/>
      <c r="D86" s="548"/>
      <c r="E86" s="548"/>
      <c r="F86" s="548"/>
    </row>
    <row r="87" spans="3:6">
      <c r="C87" s="548"/>
      <c r="D87" s="548"/>
      <c r="E87" s="548"/>
      <c r="F87" s="548"/>
    </row>
    <row r="88" spans="3:6">
      <c r="C88" s="548"/>
      <c r="D88" s="548"/>
      <c r="E88" s="548"/>
      <c r="F88" s="548"/>
    </row>
    <row r="89" spans="3:6">
      <c r="C89" s="548"/>
      <c r="D89" s="548"/>
      <c r="E89" s="548"/>
      <c r="F89" s="548"/>
    </row>
    <row r="90" spans="3:6">
      <c r="C90" s="549"/>
      <c r="D90" s="549"/>
      <c r="E90" s="549"/>
      <c r="F90" s="549"/>
    </row>
    <row r="91" spans="3:6">
      <c r="C91" s="549"/>
      <c r="D91" s="549"/>
      <c r="E91" s="549"/>
      <c r="F91" s="549"/>
    </row>
    <row r="92" spans="3:6">
      <c r="C92" s="548"/>
      <c r="D92" s="548"/>
      <c r="E92" s="548"/>
      <c r="F92" s="548"/>
    </row>
    <row r="93" spans="3:6">
      <c r="C93" s="548"/>
      <c r="D93" s="548"/>
      <c r="E93" s="548"/>
      <c r="F93" s="548"/>
    </row>
    <row r="94" spans="3:6">
      <c r="C94" s="548"/>
      <c r="D94" s="548"/>
      <c r="E94" s="548"/>
      <c r="F94" s="548"/>
    </row>
    <row r="95" spans="3:6">
      <c r="C95" s="548"/>
      <c r="D95" s="548"/>
      <c r="E95" s="548"/>
      <c r="F95" s="548"/>
    </row>
    <row r="96" spans="3:6">
      <c r="C96" s="549"/>
      <c r="D96" s="549"/>
      <c r="E96" s="549"/>
      <c r="F96" s="549"/>
    </row>
    <row r="97" spans="3:6">
      <c r="C97" s="549"/>
      <c r="D97" s="549"/>
      <c r="E97" s="549"/>
      <c r="F97" s="549"/>
    </row>
    <row r="98" spans="3:6">
      <c r="C98" s="548"/>
      <c r="D98" s="548"/>
      <c r="E98" s="548"/>
      <c r="F98" s="548"/>
    </row>
    <row r="99" spans="3:6">
      <c r="C99" s="548"/>
      <c r="D99" s="548"/>
      <c r="E99" s="548"/>
      <c r="F99" s="548"/>
    </row>
    <row r="100" spans="3:6">
      <c r="C100" s="548"/>
      <c r="D100" s="548"/>
      <c r="E100" s="548"/>
      <c r="F100" s="548"/>
    </row>
    <row r="101" spans="3:6">
      <c r="C101" s="548"/>
      <c r="D101" s="548"/>
      <c r="E101" s="548"/>
      <c r="F101" s="548"/>
    </row>
    <row r="102" spans="3:6">
      <c r="C102" s="549"/>
      <c r="D102" s="549"/>
      <c r="E102" s="549"/>
      <c r="F102" s="549"/>
    </row>
    <row r="103" spans="3:6">
      <c r="C103" s="549"/>
      <c r="D103" s="549"/>
      <c r="E103" s="549"/>
      <c r="F103" s="549"/>
    </row>
    <row r="104" spans="3:6">
      <c r="C104" s="548"/>
      <c r="D104" s="548"/>
      <c r="E104" s="548"/>
      <c r="F104" s="548"/>
    </row>
    <row r="105" spans="3:6">
      <c r="C105" s="548"/>
      <c r="D105" s="548"/>
      <c r="E105" s="548"/>
      <c r="F105" s="548"/>
    </row>
    <row r="106" spans="3:6">
      <c r="C106" s="548"/>
      <c r="D106" s="548"/>
      <c r="E106" s="548"/>
      <c r="F106" s="548"/>
    </row>
    <row r="107" spans="3:6">
      <c r="C107" s="548"/>
      <c r="D107" s="548"/>
      <c r="E107" s="548"/>
      <c r="F107" s="548"/>
    </row>
    <row r="108" spans="3:6">
      <c r="C108" s="549"/>
      <c r="D108" s="549"/>
      <c r="E108" s="549"/>
      <c r="F108" s="549"/>
    </row>
    <row r="109" spans="3:6">
      <c r="C109" s="550"/>
      <c r="D109" s="550"/>
      <c r="E109" s="550"/>
      <c r="F109" s="550"/>
    </row>
    <row r="110" spans="3:6">
      <c r="C110" s="550"/>
      <c r="D110" s="550"/>
      <c r="E110" s="550"/>
      <c r="F110" s="550"/>
    </row>
    <row r="111" spans="3:6">
      <c r="C111" s="550"/>
      <c r="D111" s="550"/>
      <c r="E111" s="550"/>
      <c r="F111" s="550"/>
    </row>
    <row r="112" spans="3:6">
      <c r="C112" s="550"/>
      <c r="D112" s="550"/>
      <c r="E112" s="550"/>
      <c r="F112" s="550"/>
    </row>
    <row r="113" spans="3:6">
      <c r="C113" s="551"/>
      <c r="D113" s="551"/>
      <c r="E113" s="551"/>
      <c r="F113" s="551"/>
    </row>
    <row r="114" spans="3:6">
      <c r="C114" s="551"/>
      <c r="D114" s="551"/>
      <c r="E114" s="551"/>
      <c r="F114" s="551"/>
    </row>
    <row r="115" spans="3:6">
      <c r="C115" s="550"/>
      <c r="D115" s="550"/>
      <c r="E115" s="550"/>
      <c r="F115" s="550"/>
    </row>
    <row r="116" spans="3:6">
      <c r="C116" s="550"/>
      <c r="D116" s="550"/>
      <c r="E116" s="550"/>
      <c r="F116" s="550"/>
    </row>
    <row r="117" spans="3:6">
      <c r="C117" s="550"/>
      <c r="D117" s="550"/>
      <c r="E117" s="550"/>
      <c r="F117" s="550"/>
    </row>
    <row r="118" spans="3:6">
      <c r="C118" s="550"/>
      <c r="D118" s="550"/>
      <c r="E118" s="550"/>
      <c r="F118" s="550"/>
    </row>
    <row r="119" spans="3:6">
      <c r="C119" s="551"/>
      <c r="D119" s="551"/>
      <c r="E119" s="551"/>
      <c r="F119" s="551"/>
    </row>
    <row r="120" spans="3:6">
      <c r="C120" s="551"/>
      <c r="D120" s="551"/>
      <c r="E120" s="551"/>
      <c r="F120" s="551"/>
    </row>
    <row r="121" spans="3:6">
      <c r="C121" s="548"/>
      <c r="D121" s="548"/>
      <c r="E121" s="548"/>
      <c r="F121" s="548"/>
    </row>
    <row r="122" spans="3:6">
      <c r="C122" s="548"/>
      <c r="D122" s="548"/>
      <c r="E122" s="548"/>
      <c r="F122" s="548"/>
    </row>
    <row r="123" spans="3:6">
      <c r="C123" s="548"/>
      <c r="D123" s="548"/>
      <c r="E123" s="548"/>
      <c r="F123" s="548"/>
    </row>
    <row r="124" spans="3:6">
      <c r="C124" s="548"/>
      <c r="D124" s="548"/>
      <c r="E124" s="548"/>
      <c r="F124" s="548"/>
    </row>
    <row r="125" spans="3:6">
      <c r="C125" s="549"/>
      <c r="D125" s="549"/>
      <c r="E125" s="549"/>
      <c r="F125" s="549"/>
    </row>
    <row r="126" spans="3:6">
      <c r="C126" s="547"/>
      <c r="D126" s="547"/>
      <c r="E126" s="547"/>
      <c r="F126" s="547"/>
    </row>
    <row r="127" spans="3:6">
      <c r="C127" s="543"/>
      <c r="D127" s="543"/>
      <c r="E127" s="543"/>
      <c r="F127" s="543"/>
    </row>
    <row r="128" spans="3:6">
      <c r="C128" s="543"/>
      <c r="D128" s="543"/>
      <c r="E128" s="543"/>
      <c r="F128" s="543"/>
    </row>
    <row r="129" spans="3:6">
      <c r="C129" s="543"/>
      <c r="D129" s="543"/>
      <c r="E129" s="543"/>
      <c r="F129" s="543"/>
    </row>
    <row r="130" spans="3:6">
      <c r="C130" s="543"/>
      <c r="D130" s="543"/>
      <c r="E130" s="543"/>
      <c r="F130" s="543"/>
    </row>
    <row r="131" spans="3:6">
      <c r="C131" s="547"/>
      <c r="D131" s="547"/>
      <c r="E131" s="547"/>
      <c r="F131" s="547"/>
    </row>
    <row r="132" spans="3:6">
      <c r="C132" s="548"/>
      <c r="D132" s="548"/>
      <c r="E132" s="548"/>
      <c r="F132" s="548"/>
    </row>
    <row r="133" spans="3:6">
      <c r="C133" s="548"/>
      <c r="D133" s="548"/>
      <c r="E133" s="548"/>
      <c r="F133" s="548"/>
    </row>
    <row r="134" spans="3:6">
      <c r="C134" s="548"/>
      <c r="D134" s="548"/>
      <c r="E134" s="548"/>
      <c r="F134" s="548"/>
    </row>
    <row r="135" spans="3:6">
      <c r="C135" s="548"/>
      <c r="D135" s="548"/>
      <c r="E135" s="548"/>
      <c r="F135" s="548"/>
    </row>
    <row r="136" spans="3:6">
      <c r="C136" s="549"/>
      <c r="D136" s="549"/>
      <c r="E136" s="549"/>
      <c r="F136" s="549"/>
    </row>
    <row r="137" spans="3:6">
      <c r="C137" s="549"/>
      <c r="D137" s="549"/>
      <c r="E137" s="549"/>
      <c r="F137" s="549"/>
    </row>
    <row r="138" spans="3:6">
      <c r="C138" s="548"/>
      <c r="D138" s="548"/>
      <c r="E138" s="548"/>
      <c r="F138" s="548"/>
    </row>
    <row r="139" spans="3:6">
      <c r="C139" s="548"/>
      <c r="D139" s="548"/>
      <c r="E139" s="548"/>
      <c r="F139" s="548"/>
    </row>
    <row r="140" spans="3:6">
      <c r="C140" s="548"/>
      <c r="D140" s="548"/>
      <c r="E140" s="548"/>
      <c r="F140" s="548"/>
    </row>
    <row r="141" spans="3:6">
      <c r="C141" s="548"/>
      <c r="D141" s="548"/>
      <c r="E141" s="548"/>
      <c r="F141" s="548"/>
    </row>
    <row r="142" spans="3:6">
      <c r="C142" s="549"/>
      <c r="D142" s="549"/>
      <c r="E142" s="549"/>
      <c r="F142" s="549"/>
    </row>
    <row r="143" spans="3:6">
      <c r="C143" s="549"/>
      <c r="D143" s="549"/>
      <c r="E143" s="549"/>
      <c r="F143" s="549"/>
    </row>
    <row r="144" spans="3:6">
      <c r="C144" s="548"/>
      <c r="D144" s="548"/>
      <c r="E144" s="548"/>
      <c r="F144" s="548"/>
    </row>
    <row r="145" spans="3:6">
      <c r="C145" s="548"/>
      <c r="D145" s="548"/>
      <c r="E145" s="548"/>
      <c r="F145" s="548"/>
    </row>
    <row r="146" spans="3:6">
      <c r="C146" s="548"/>
      <c r="D146" s="548"/>
      <c r="E146" s="548"/>
      <c r="F146" s="548"/>
    </row>
    <row r="147" spans="3:6">
      <c r="C147" s="548"/>
      <c r="D147" s="548"/>
      <c r="E147" s="548"/>
      <c r="F147" s="548"/>
    </row>
    <row r="148" spans="3:6">
      <c r="C148" s="549"/>
      <c r="D148" s="549"/>
      <c r="E148" s="549"/>
      <c r="F148" s="549"/>
    </row>
    <row r="149" spans="3:6">
      <c r="C149" s="549"/>
      <c r="D149" s="549"/>
      <c r="E149" s="549"/>
      <c r="F149" s="549"/>
    </row>
    <row r="150" spans="3:6">
      <c r="C150" s="548"/>
      <c r="D150" s="548"/>
      <c r="E150" s="548"/>
      <c r="F150" s="548"/>
    </row>
    <row r="151" spans="3:6">
      <c r="C151" s="548"/>
      <c r="D151" s="548"/>
      <c r="E151" s="548"/>
      <c r="F151" s="548"/>
    </row>
    <row r="152" spans="3:6">
      <c r="C152" s="548"/>
      <c r="D152" s="548"/>
      <c r="E152" s="548"/>
      <c r="F152" s="548"/>
    </row>
    <row r="153" spans="3:6">
      <c r="C153" s="548"/>
      <c r="D153" s="548"/>
      <c r="E153" s="548"/>
      <c r="F153" s="548"/>
    </row>
    <row r="154" spans="3:6">
      <c r="C154" s="549"/>
      <c r="D154" s="549"/>
      <c r="E154" s="549"/>
      <c r="F154" s="549"/>
    </row>
    <row r="155" spans="3:6">
      <c r="C155" s="549"/>
      <c r="D155" s="549"/>
      <c r="E155" s="549"/>
      <c r="F155" s="549"/>
    </row>
    <row r="156" spans="3:6">
      <c r="C156" s="548"/>
      <c r="D156" s="548"/>
      <c r="E156" s="548"/>
      <c r="F156" s="548"/>
    </row>
    <row r="157" spans="3:6">
      <c r="C157" s="548"/>
      <c r="D157" s="548"/>
      <c r="E157" s="548"/>
      <c r="F157" s="548"/>
    </row>
    <row r="158" spans="3:6">
      <c r="C158" s="548"/>
      <c r="D158" s="548"/>
      <c r="E158" s="548"/>
      <c r="F158" s="548"/>
    </row>
    <row r="159" spans="3:6">
      <c r="C159" s="548"/>
      <c r="D159" s="548"/>
      <c r="E159" s="548"/>
      <c r="F159" s="548"/>
    </row>
    <row r="160" spans="3:6">
      <c r="C160" s="549"/>
      <c r="D160" s="549"/>
      <c r="E160" s="549"/>
      <c r="F160" s="549"/>
    </row>
    <row r="161" spans="3:6">
      <c r="C161" s="549"/>
      <c r="D161" s="549"/>
      <c r="E161" s="549"/>
      <c r="F161" s="549"/>
    </row>
    <row r="162" spans="3:6">
      <c r="C162" s="548"/>
      <c r="D162" s="548"/>
      <c r="E162" s="548"/>
      <c r="F162" s="548"/>
    </row>
    <row r="163" spans="3:6">
      <c r="C163" s="548"/>
      <c r="D163" s="548"/>
      <c r="E163" s="548"/>
      <c r="F163" s="548"/>
    </row>
    <row r="164" spans="3:6">
      <c r="C164" s="548"/>
      <c r="D164" s="548"/>
      <c r="E164" s="548"/>
      <c r="F164" s="548"/>
    </row>
    <row r="165" spans="3:6">
      <c r="C165" s="548"/>
      <c r="D165" s="548"/>
      <c r="E165" s="548"/>
      <c r="F165" s="548"/>
    </row>
    <row r="166" spans="3:6">
      <c r="C166" s="549"/>
      <c r="D166" s="549"/>
      <c r="E166" s="549"/>
      <c r="F166" s="549"/>
    </row>
    <row r="167" spans="3:6">
      <c r="C167" s="549"/>
      <c r="D167" s="549"/>
      <c r="E167" s="549"/>
      <c r="F167" s="549"/>
    </row>
    <row r="168" spans="3:6">
      <c r="C168" s="548"/>
      <c r="D168" s="548"/>
      <c r="E168" s="548"/>
      <c r="F168" s="548"/>
    </row>
    <row r="169" spans="3:6">
      <c r="C169" s="548"/>
      <c r="D169" s="548"/>
      <c r="E169" s="548"/>
      <c r="F169" s="548"/>
    </row>
    <row r="170" spans="3:6">
      <c r="C170" s="548"/>
      <c r="D170" s="548"/>
      <c r="E170" s="548"/>
      <c r="F170" s="548"/>
    </row>
    <row r="171" spans="3:6">
      <c r="C171" s="548"/>
      <c r="D171" s="548"/>
      <c r="E171" s="548"/>
      <c r="F171" s="548"/>
    </row>
    <row r="172" spans="3:6">
      <c r="C172" s="549"/>
      <c r="D172" s="549"/>
      <c r="E172" s="549"/>
      <c r="F172" s="549"/>
    </row>
    <row r="173" spans="3:6">
      <c r="C173" s="549"/>
      <c r="D173" s="549"/>
      <c r="E173" s="549"/>
      <c r="F173" s="549"/>
    </row>
    <row r="174" spans="3:6">
      <c r="C174" s="548"/>
      <c r="D174" s="548"/>
      <c r="E174" s="548"/>
      <c r="F174" s="548"/>
    </row>
    <row r="175" spans="3:6">
      <c r="C175" s="548"/>
      <c r="D175" s="548"/>
      <c r="E175" s="548"/>
      <c r="F175" s="548"/>
    </row>
    <row r="176" spans="3:6">
      <c r="C176" s="548"/>
      <c r="D176" s="548"/>
      <c r="E176" s="548"/>
      <c r="F176" s="548"/>
    </row>
    <row r="177" spans="3:6">
      <c r="C177" s="548"/>
      <c r="D177" s="548"/>
      <c r="E177" s="548"/>
      <c r="F177" s="548"/>
    </row>
    <row r="178" spans="3:6">
      <c r="C178" s="549"/>
      <c r="D178" s="549"/>
      <c r="E178" s="549"/>
      <c r="F178" s="549"/>
    </row>
    <row r="179" spans="3:6">
      <c r="C179" s="547"/>
      <c r="D179" s="547"/>
      <c r="E179" s="547"/>
      <c r="F179" s="547"/>
    </row>
    <row r="180" spans="3:6">
      <c r="C180" s="543"/>
      <c r="D180" s="543"/>
      <c r="E180" s="543"/>
      <c r="F180" s="543"/>
    </row>
    <row r="181" spans="3:6">
      <c r="C181" s="543"/>
      <c r="D181" s="543"/>
      <c r="E181" s="543"/>
      <c r="F181" s="543"/>
    </row>
    <row r="182" spans="3:6">
      <c r="C182" s="543"/>
      <c r="D182" s="543"/>
      <c r="E182" s="543"/>
      <c r="F182" s="543"/>
    </row>
    <row r="183" spans="3:6">
      <c r="C183" s="543"/>
      <c r="D183" s="543"/>
      <c r="E183" s="543"/>
      <c r="F183" s="543"/>
    </row>
    <row r="184" spans="3:6">
      <c r="C184" s="547"/>
      <c r="D184" s="547"/>
      <c r="E184" s="547"/>
      <c r="F184" s="547"/>
    </row>
    <row r="185" spans="3:6">
      <c r="C185" s="547"/>
      <c r="D185" s="547"/>
      <c r="E185" s="547"/>
      <c r="F185" s="547"/>
    </row>
    <row r="186" spans="3:6">
      <c r="C186" s="543"/>
      <c r="D186" s="543"/>
      <c r="E186" s="543"/>
      <c r="F186" s="543"/>
    </row>
    <row r="187" spans="3:6">
      <c r="C187" s="543"/>
      <c r="D187" s="543"/>
      <c r="E187" s="543"/>
      <c r="F187" s="543"/>
    </row>
    <row r="188" spans="3:6">
      <c r="C188" s="543"/>
      <c r="D188" s="543"/>
      <c r="E188" s="543"/>
      <c r="F188" s="543"/>
    </row>
    <row r="189" spans="3:6">
      <c r="C189" s="547"/>
      <c r="D189" s="547"/>
      <c r="E189" s="547"/>
      <c r="F189" s="547"/>
    </row>
    <row r="190" spans="3:6">
      <c r="C190" s="547"/>
      <c r="D190" s="547"/>
      <c r="E190" s="547"/>
      <c r="F190" s="547"/>
    </row>
    <row r="191" spans="3:6">
      <c r="C191" s="548"/>
      <c r="D191" s="548"/>
      <c r="E191" s="548"/>
      <c r="F191" s="548"/>
    </row>
    <row r="192" spans="3:6">
      <c r="C192" s="548"/>
      <c r="D192" s="548"/>
      <c r="E192" s="548"/>
      <c r="F192" s="548"/>
    </row>
    <row r="193" spans="3:6">
      <c r="C193" s="548"/>
      <c r="D193" s="548"/>
      <c r="E193" s="548"/>
      <c r="F193" s="548"/>
    </row>
    <row r="194" spans="3:6">
      <c r="C194" s="549"/>
      <c r="D194" s="549"/>
      <c r="E194" s="549"/>
      <c r="F194" s="549"/>
    </row>
    <row r="195" spans="3:6">
      <c r="C195" s="547"/>
      <c r="D195" s="547"/>
      <c r="E195" s="547"/>
      <c r="F195" s="547"/>
    </row>
    <row r="196" spans="3:6">
      <c r="C196" s="543"/>
      <c r="D196" s="543"/>
      <c r="E196" s="543"/>
      <c r="F196" s="543"/>
    </row>
    <row r="197" spans="3:6">
      <c r="C197" s="543"/>
      <c r="D197" s="543"/>
      <c r="E197" s="543"/>
      <c r="F197" s="543"/>
    </row>
    <row r="198" spans="3:6">
      <c r="C198" s="543"/>
      <c r="D198" s="543"/>
      <c r="E198" s="543"/>
      <c r="F198" s="543"/>
    </row>
    <row r="199" spans="3:6">
      <c r="C199" s="543"/>
      <c r="D199" s="543"/>
      <c r="E199" s="543"/>
      <c r="F199" s="543"/>
    </row>
    <row r="200" spans="3:6">
      <c r="C200" s="547"/>
      <c r="D200" s="547"/>
      <c r="E200" s="547"/>
      <c r="F200" s="547"/>
    </row>
    <row r="201" spans="3:6">
      <c r="C201" s="547"/>
      <c r="D201" s="547"/>
      <c r="E201" s="547"/>
      <c r="F201" s="547"/>
    </row>
    <row r="202" spans="3:6">
      <c r="C202" s="543"/>
      <c r="D202" s="543"/>
      <c r="E202" s="543"/>
      <c r="F202" s="543"/>
    </row>
    <row r="203" spans="3:6">
      <c r="C203" s="543"/>
      <c r="D203" s="543"/>
      <c r="E203" s="543"/>
      <c r="F203" s="543"/>
    </row>
    <row r="204" spans="3:6">
      <c r="C204" s="543"/>
      <c r="D204" s="543"/>
      <c r="E204" s="543"/>
      <c r="F204" s="543"/>
    </row>
    <row r="205" spans="3:6">
      <c r="C205" s="543"/>
      <c r="D205" s="543"/>
      <c r="E205" s="543"/>
      <c r="F205" s="543"/>
    </row>
    <row r="206" spans="3:6">
      <c r="C206" s="547"/>
      <c r="D206" s="547"/>
      <c r="E206" s="547"/>
      <c r="F206" s="547"/>
    </row>
    <row r="207" spans="3:6">
      <c r="C207" s="547"/>
      <c r="D207" s="547"/>
      <c r="E207" s="547"/>
      <c r="F207" s="547"/>
    </row>
    <row r="208" spans="3:6">
      <c r="C208" s="543"/>
      <c r="D208" s="543"/>
      <c r="E208" s="543"/>
      <c r="F208" s="543"/>
    </row>
    <row r="209" spans="3:6">
      <c r="C209" s="543"/>
      <c r="D209" s="543"/>
      <c r="E209" s="543"/>
      <c r="F209" s="543"/>
    </row>
    <row r="210" spans="3:6">
      <c r="C210" s="543"/>
      <c r="D210" s="543"/>
      <c r="E210" s="543"/>
      <c r="F210" s="543"/>
    </row>
    <row r="211" spans="3:6">
      <c r="C211" s="547"/>
      <c r="D211" s="547"/>
      <c r="E211" s="547"/>
      <c r="F211" s="547"/>
    </row>
    <row r="212" spans="3:6">
      <c r="C212" s="547"/>
      <c r="D212" s="547"/>
      <c r="E212" s="547"/>
      <c r="F212" s="547"/>
    </row>
    <row r="213" spans="3:6">
      <c r="C213" s="548"/>
      <c r="D213" s="548"/>
      <c r="E213" s="548"/>
      <c r="F213" s="548"/>
    </row>
    <row r="214" spans="3:6">
      <c r="C214" s="548"/>
      <c r="D214" s="548"/>
      <c r="E214" s="548"/>
      <c r="F214" s="548"/>
    </row>
    <row r="215" spans="3:6">
      <c r="C215" s="552"/>
      <c r="D215" s="552"/>
      <c r="E215" s="552"/>
      <c r="F215" s="552"/>
    </row>
    <row r="216" spans="3:6">
      <c r="C216" s="548"/>
      <c r="D216" s="548"/>
      <c r="E216" s="548"/>
      <c r="F216" s="548"/>
    </row>
    <row r="217" spans="3:6">
      <c r="C217" s="548"/>
      <c r="D217" s="548"/>
      <c r="E217" s="548"/>
      <c r="F217" s="548"/>
    </row>
    <row r="218" spans="3:6">
      <c r="C218" s="549"/>
      <c r="D218" s="549"/>
      <c r="E218" s="549"/>
      <c r="F218" s="549"/>
    </row>
    <row r="219" spans="3:6">
      <c r="C219" s="548"/>
      <c r="D219" s="548"/>
      <c r="E219" s="548"/>
      <c r="F219" s="548"/>
    </row>
    <row r="220" spans="3:6">
      <c r="C220" s="548"/>
      <c r="D220" s="548"/>
      <c r="E220" s="548"/>
      <c r="F220" s="548"/>
    </row>
    <row r="221" spans="3:6">
      <c r="C221" s="548"/>
      <c r="D221" s="548"/>
      <c r="E221" s="548"/>
      <c r="F221" s="548"/>
    </row>
    <row r="222" spans="3:6">
      <c r="C222" s="552"/>
      <c r="D222" s="552"/>
      <c r="E222" s="552"/>
      <c r="F222" s="552"/>
    </row>
    <row r="223" spans="3:6">
      <c r="C223" s="548"/>
      <c r="D223" s="548"/>
      <c r="E223" s="548"/>
      <c r="F223" s="548"/>
    </row>
    <row r="224" spans="3:6">
      <c r="C224" s="548"/>
      <c r="D224" s="548"/>
      <c r="E224" s="548"/>
      <c r="F224" s="548"/>
    </row>
    <row r="225" spans="3:6">
      <c r="C225" s="549"/>
      <c r="D225" s="549"/>
      <c r="E225" s="549"/>
      <c r="F225" s="549"/>
    </row>
    <row r="226" spans="3:6">
      <c r="C226" s="549"/>
      <c r="D226" s="549"/>
      <c r="E226" s="549"/>
      <c r="F226" s="549"/>
    </row>
    <row r="227" spans="3:6">
      <c r="C227" s="548"/>
      <c r="D227" s="548"/>
      <c r="E227" s="548"/>
      <c r="F227" s="548"/>
    </row>
    <row r="228" spans="3:6">
      <c r="C228" s="548"/>
      <c r="D228" s="548"/>
      <c r="E228" s="548"/>
      <c r="F228" s="548"/>
    </row>
    <row r="229" spans="3:6">
      <c r="C229" s="552"/>
      <c r="D229" s="552"/>
      <c r="E229" s="552"/>
      <c r="F229" s="552"/>
    </row>
    <row r="230" spans="3:6">
      <c r="C230" s="548"/>
      <c r="D230" s="548"/>
      <c r="E230" s="548"/>
      <c r="F230" s="548"/>
    </row>
    <row r="231" spans="3:6">
      <c r="C231" s="548"/>
      <c r="D231" s="548"/>
      <c r="E231" s="548"/>
      <c r="F231" s="548"/>
    </row>
    <row r="232" spans="3:6">
      <c r="C232" s="549"/>
      <c r="D232" s="549"/>
      <c r="E232" s="549"/>
      <c r="F232" s="549"/>
    </row>
    <row r="233" spans="3:6">
      <c r="C233" s="549"/>
      <c r="D233" s="549"/>
      <c r="E233" s="549"/>
      <c r="F233" s="549"/>
    </row>
    <row r="234" spans="3:6">
      <c r="C234" s="548"/>
      <c r="D234" s="548"/>
      <c r="E234" s="548"/>
      <c r="F234" s="548"/>
    </row>
    <row r="235" spans="3:6">
      <c r="C235" s="548"/>
      <c r="D235" s="548"/>
      <c r="E235" s="548"/>
      <c r="F235" s="548"/>
    </row>
    <row r="236" spans="3:6">
      <c r="C236" s="552"/>
      <c r="D236" s="552"/>
      <c r="E236" s="552"/>
      <c r="F236" s="552"/>
    </row>
    <row r="237" spans="3:6">
      <c r="C237" s="548"/>
      <c r="D237" s="548"/>
      <c r="E237" s="548"/>
      <c r="F237" s="548"/>
    </row>
    <row r="238" spans="3:6">
      <c r="C238" s="548"/>
      <c r="D238" s="548"/>
      <c r="E238" s="548"/>
      <c r="F238" s="548"/>
    </row>
    <row r="239" spans="3:6">
      <c r="C239" s="549"/>
      <c r="D239" s="549"/>
      <c r="E239" s="549"/>
      <c r="F239" s="549"/>
    </row>
    <row r="240" spans="3:6">
      <c r="C240" s="549"/>
      <c r="D240" s="549"/>
      <c r="E240" s="549"/>
      <c r="F240" s="549"/>
    </row>
    <row r="241" spans="3:6">
      <c r="C241" s="553"/>
      <c r="D241" s="553"/>
      <c r="E241" s="553"/>
      <c r="F241" s="553"/>
    </row>
    <row r="242" spans="3:6">
      <c r="C242" s="3"/>
      <c r="D242" s="3"/>
      <c r="E242" s="3"/>
      <c r="F242" s="3"/>
    </row>
    <row r="243" spans="3:6">
      <c r="C243" s="3"/>
      <c r="D243" s="3"/>
      <c r="E243" s="3"/>
      <c r="F243" s="3"/>
    </row>
    <row r="244" spans="3:6">
      <c r="C244" s="151"/>
      <c r="D244" s="151"/>
      <c r="E244" s="151"/>
      <c r="F244" s="151"/>
    </row>
    <row r="245" spans="3:6">
      <c r="C245" s="3"/>
      <c r="D245" s="3"/>
      <c r="E245" s="3"/>
      <c r="F245" s="3"/>
    </row>
    <row r="246" spans="3:6">
      <c r="C246" s="548"/>
      <c r="D246" s="548"/>
      <c r="E246" s="548"/>
      <c r="F246" s="548"/>
    </row>
    <row r="247" spans="3:6">
      <c r="C247" s="554"/>
      <c r="D247" s="554"/>
      <c r="E247" s="554"/>
      <c r="F247" s="554"/>
    </row>
    <row r="248" spans="3:6">
      <c r="C248" s="3"/>
      <c r="D248" s="3"/>
      <c r="E248" s="3"/>
      <c r="F248" s="3"/>
    </row>
    <row r="249" spans="3:6">
      <c r="C249" s="554"/>
      <c r="D249" s="554"/>
      <c r="E249" s="554"/>
      <c r="F249" s="554"/>
    </row>
    <row r="250" spans="3:6">
      <c r="C250" s="555"/>
      <c r="D250" s="555"/>
      <c r="E250" s="555"/>
      <c r="F250" s="555"/>
    </row>
    <row r="251" spans="3:6">
      <c r="C251" s="554"/>
      <c r="D251" s="554"/>
      <c r="E251" s="554"/>
      <c r="F251" s="554"/>
    </row>
    <row r="252" spans="3:6">
      <c r="C252" s="555"/>
      <c r="D252" s="555"/>
      <c r="E252" s="555"/>
      <c r="F252" s="555"/>
    </row>
    <row r="253" spans="3:6">
      <c r="C253" s="554"/>
      <c r="D253" s="554"/>
      <c r="E253" s="554"/>
      <c r="F253" s="554"/>
    </row>
    <row r="254" spans="3:6">
      <c r="C254" s="555"/>
      <c r="D254" s="555"/>
      <c r="E254" s="555"/>
      <c r="F254" s="555"/>
    </row>
    <row r="255" spans="3:6">
      <c r="C255" s="548"/>
      <c r="D255" s="548"/>
      <c r="E255" s="548"/>
      <c r="F255" s="548"/>
    </row>
    <row r="256" spans="3:6">
      <c r="C256" s="548"/>
      <c r="D256" s="548"/>
      <c r="E256" s="548"/>
      <c r="F256" s="548"/>
    </row>
    <row r="257" spans="3:6">
      <c r="C257" s="548"/>
      <c r="D257" s="548"/>
      <c r="E257" s="548"/>
      <c r="F257" s="548"/>
    </row>
    <row r="258" spans="3:6">
      <c r="C258" s="552"/>
      <c r="D258" s="552"/>
      <c r="E258" s="552"/>
      <c r="F258" s="552"/>
    </row>
    <row r="259" spans="3:6">
      <c r="C259" s="548"/>
      <c r="D259" s="548"/>
      <c r="E259" s="548"/>
      <c r="F259" s="548"/>
    </row>
    <row r="260" spans="3:6">
      <c r="C260" s="548"/>
      <c r="D260" s="548"/>
      <c r="E260" s="548"/>
      <c r="F260" s="548"/>
    </row>
    <row r="261" spans="3:6">
      <c r="C261" s="549"/>
      <c r="D261" s="549"/>
      <c r="E261" s="549"/>
      <c r="F261" s="549"/>
    </row>
    <row r="262" spans="3:6">
      <c r="C262" s="548"/>
      <c r="D262" s="548"/>
      <c r="E262" s="548"/>
      <c r="F262" s="548"/>
    </row>
    <row r="263" spans="3:6">
      <c r="C263" s="548"/>
      <c r="D263" s="548"/>
      <c r="E263" s="548"/>
      <c r="F263" s="548"/>
    </row>
    <row r="264" spans="3:6">
      <c r="C264" s="548"/>
      <c r="D264" s="548"/>
      <c r="E264" s="548"/>
      <c r="F264" s="548"/>
    </row>
    <row r="265" spans="3:6">
      <c r="C265" s="552"/>
      <c r="D265" s="552"/>
      <c r="E265" s="552"/>
      <c r="F265" s="552"/>
    </row>
    <row r="266" spans="3:6">
      <c r="C266" s="548"/>
      <c r="D266" s="548"/>
      <c r="E266" s="548"/>
      <c r="F266" s="548"/>
    </row>
    <row r="267" spans="3:6">
      <c r="C267" s="548"/>
      <c r="D267" s="548"/>
      <c r="E267" s="548"/>
      <c r="F267" s="548"/>
    </row>
    <row r="268" spans="3:6">
      <c r="C268" s="549"/>
      <c r="D268" s="549"/>
      <c r="E268" s="549"/>
      <c r="F268" s="549"/>
    </row>
    <row r="269" spans="3:6">
      <c r="C269" s="548"/>
      <c r="D269" s="548"/>
      <c r="E269" s="548"/>
      <c r="F269" s="548"/>
    </row>
    <row r="270" spans="3:6">
      <c r="C270" s="553"/>
      <c r="D270" s="553"/>
      <c r="E270" s="553"/>
      <c r="F270" s="553"/>
    </row>
    <row r="271" spans="3:6">
      <c r="C271" s="3"/>
      <c r="D271" s="3"/>
      <c r="E271" s="3"/>
      <c r="F271" s="3"/>
    </row>
    <row r="272" spans="3:6">
      <c r="C272" s="3"/>
      <c r="D272" s="3"/>
      <c r="E272" s="3"/>
      <c r="F272" s="3"/>
    </row>
    <row r="273" spans="3:6">
      <c r="C273" s="3"/>
      <c r="D273" s="3"/>
      <c r="E273" s="3"/>
      <c r="F273" s="3"/>
    </row>
    <row r="274" spans="3:6">
      <c r="C274" s="553"/>
      <c r="D274" s="553"/>
      <c r="E274" s="553"/>
      <c r="F274" s="553"/>
    </row>
    <row r="275" spans="3:6">
      <c r="C275" s="3"/>
      <c r="D275" s="3"/>
      <c r="E275" s="3"/>
      <c r="F275" s="3"/>
    </row>
    <row r="276" spans="3:6">
      <c r="C276" s="3"/>
      <c r="D276" s="3"/>
      <c r="E276" s="3"/>
      <c r="F276" s="3"/>
    </row>
    <row r="277" spans="3:6">
      <c r="C277" s="553"/>
      <c r="D277" s="553"/>
      <c r="E277" s="553"/>
      <c r="F277" s="553"/>
    </row>
    <row r="278" spans="3:6">
      <c r="C278" s="3"/>
      <c r="D278" s="3"/>
      <c r="E278" s="3"/>
      <c r="F278" s="3"/>
    </row>
    <row r="279" spans="3:6">
      <c r="C279" s="3"/>
      <c r="D279" s="3"/>
      <c r="E279" s="3"/>
      <c r="F279" s="3"/>
    </row>
    <row r="280" spans="3:6">
      <c r="C280" s="553"/>
      <c r="D280" s="553"/>
      <c r="E280" s="553"/>
      <c r="F280" s="553"/>
    </row>
    <row r="281" spans="3:6">
      <c r="C281" s="3"/>
      <c r="D281" s="3"/>
      <c r="E281" s="3"/>
      <c r="F281" s="3"/>
    </row>
    <row r="282" spans="3:6">
      <c r="C282" s="3"/>
      <c r="D282" s="3"/>
      <c r="E282" s="3"/>
      <c r="F282" s="3"/>
    </row>
    <row r="283" spans="3:6">
      <c r="C283" s="553"/>
      <c r="D283" s="553"/>
      <c r="E283" s="553"/>
      <c r="F283" s="553"/>
    </row>
    <row r="284" spans="3:6">
      <c r="C284" s="3"/>
      <c r="D284" s="3"/>
      <c r="E284" s="3"/>
      <c r="F284" s="3"/>
    </row>
    <row r="285" spans="3:6">
      <c r="C285" s="4"/>
      <c r="D285" s="4"/>
      <c r="E285" s="4"/>
      <c r="F285" s="4"/>
    </row>
    <row r="286" spans="3:6">
      <c r="C286" s="553"/>
      <c r="D286" s="553"/>
      <c r="E286" s="553"/>
      <c r="F286" s="553"/>
    </row>
    <row r="287" spans="3:6">
      <c r="C287" s="3"/>
      <c r="D287" s="3"/>
      <c r="E287" s="3"/>
      <c r="F287" s="3"/>
    </row>
    <row r="288" spans="3:6">
      <c r="C288" s="3"/>
      <c r="D288" s="3"/>
      <c r="E288" s="3"/>
      <c r="F288" s="3"/>
    </row>
    <row r="289" spans="3:6">
      <c r="C289" s="553"/>
      <c r="D289" s="553"/>
      <c r="E289" s="553"/>
      <c r="F289" s="553"/>
    </row>
    <row r="290" spans="3:6">
      <c r="C290" s="3"/>
      <c r="D290" s="3"/>
      <c r="E290" s="3"/>
      <c r="F290" s="3"/>
    </row>
    <row r="291" spans="3:6">
      <c r="C291" s="3"/>
      <c r="D291" s="3"/>
      <c r="E291" s="3"/>
      <c r="F291" s="3"/>
    </row>
    <row r="292" spans="3:6">
      <c r="C292" s="553"/>
      <c r="D292" s="553"/>
      <c r="E292" s="553"/>
      <c r="F292" s="553"/>
    </row>
    <row r="293" spans="3:6">
      <c r="C293" s="3"/>
      <c r="D293" s="3"/>
      <c r="E293" s="3"/>
      <c r="F293" s="3"/>
    </row>
    <row r="294" spans="3:6">
      <c r="C294" s="3"/>
      <c r="D294" s="3"/>
      <c r="E294" s="3"/>
      <c r="F294" s="3"/>
    </row>
    <row r="295" spans="3:6">
      <c r="C295" s="3"/>
      <c r="D295" s="3"/>
      <c r="E295" s="3"/>
      <c r="F295" s="3"/>
    </row>
    <row r="296" spans="3:6">
      <c r="C296" s="3"/>
      <c r="D296" s="3"/>
      <c r="E296" s="3"/>
      <c r="F296" s="3"/>
    </row>
    <row r="297" spans="3:6">
      <c r="C297" s="3"/>
      <c r="D297" s="3"/>
      <c r="E297" s="3"/>
      <c r="F297" s="3"/>
    </row>
    <row r="298" spans="3:6">
      <c r="C298" s="3"/>
      <c r="D298" s="3"/>
      <c r="E298" s="3"/>
      <c r="F298" s="3"/>
    </row>
    <row r="299" spans="3:6">
      <c r="C299" s="3"/>
      <c r="D299" s="3"/>
      <c r="E299" s="3"/>
      <c r="F299" s="3"/>
    </row>
    <row r="300" spans="3:6">
      <c r="C300" s="553"/>
      <c r="D300" s="553"/>
      <c r="E300" s="553"/>
      <c r="F300" s="553"/>
    </row>
    <row r="301" spans="3:6">
      <c r="C301" s="3"/>
      <c r="D301" s="3"/>
      <c r="E301" s="3"/>
      <c r="F301" s="3"/>
    </row>
    <row r="302" spans="3:6">
      <c r="C302" s="3"/>
      <c r="D302" s="3"/>
      <c r="E302" s="3"/>
      <c r="F302" s="3"/>
    </row>
    <row r="303" spans="3:6">
      <c r="C303" s="553"/>
      <c r="D303" s="553"/>
      <c r="E303" s="553"/>
      <c r="F303" s="553"/>
    </row>
    <row r="304" spans="3:6">
      <c r="C304" s="3"/>
      <c r="D304" s="3"/>
      <c r="E304" s="3"/>
      <c r="F304" s="3"/>
    </row>
    <row r="305" spans="3:6">
      <c r="C305" s="3"/>
      <c r="D305" s="3"/>
      <c r="E305" s="3"/>
      <c r="F305" s="3"/>
    </row>
    <row r="306" spans="3:6">
      <c r="C306" s="553"/>
      <c r="D306" s="553"/>
      <c r="E306" s="553"/>
      <c r="F306" s="553"/>
    </row>
    <row r="307" spans="3:6">
      <c r="C307" s="3"/>
      <c r="D307" s="3"/>
      <c r="E307" s="3"/>
      <c r="F307" s="3"/>
    </row>
    <row r="308" spans="3:6">
      <c r="C308" s="3"/>
      <c r="D308" s="3"/>
      <c r="E308" s="3"/>
      <c r="F308" s="3"/>
    </row>
    <row r="309" spans="3:6">
      <c r="C309" s="553"/>
      <c r="D309" s="553"/>
      <c r="E309" s="553"/>
      <c r="F309" s="553"/>
    </row>
    <row r="310" spans="3:6">
      <c r="C310" s="3"/>
      <c r="D310" s="3"/>
      <c r="E310" s="3"/>
      <c r="F310" s="3"/>
    </row>
    <row r="311" spans="3:6">
      <c r="C311" s="3"/>
      <c r="D311" s="3"/>
      <c r="E311" s="3"/>
      <c r="F311" s="3"/>
    </row>
    <row r="312" spans="3:6">
      <c r="C312" s="3"/>
      <c r="D312" s="3"/>
      <c r="E312" s="3"/>
      <c r="F312" s="3"/>
    </row>
    <row r="313" spans="3:6">
      <c r="C313" s="548"/>
      <c r="D313" s="548"/>
      <c r="E313" s="548"/>
      <c r="F313" s="548"/>
    </row>
    <row r="314" spans="3:6">
      <c r="C314" s="3"/>
      <c r="D314" s="3"/>
      <c r="E314" s="3"/>
      <c r="F314" s="3"/>
    </row>
    <row r="315" spans="3:6">
      <c r="C315" s="548"/>
      <c r="D315" s="548"/>
      <c r="E315" s="548"/>
      <c r="F315" s="548"/>
    </row>
    <row r="316" spans="3:6">
      <c r="C316" s="548"/>
      <c r="D316" s="548"/>
      <c r="E316" s="548"/>
      <c r="F316" s="548"/>
    </row>
    <row r="317" spans="3:6">
      <c r="C317" s="548"/>
      <c r="D317" s="548"/>
      <c r="E317" s="548"/>
      <c r="F317" s="548"/>
    </row>
    <row r="318" spans="3:6">
      <c r="C318" s="548"/>
      <c r="D318" s="548"/>
      <c r="E318" s="548"/>
      <c r="F318" s="548"/>
    </row>
    <row r="319" spans="3:6">
      <c r="C319" s="548"/>
      <c r="D319" s="548"/>
      <c r="E319" s="548"/>
      <c r="F319" s="548"/>
    </row>
    <row r="320" spans="3:6">
      <c r="C320" s="549"/>
      <c r="D320" s="549"/>
      <c r="E320" s="549"/>
      <c r="F320" s="549"/>
    </row>
    <row r="321" spans="3:6">
      <c r="C321" s="547"/>
      <c r="D321" s="547"/>
      <c r="E321" s="547"/>
      <c r="F321" s="547"/>
    </row>
    <row r="322" spans="3:6">
      <c r="C322" s="543"/>
      <c r="D322" s="543"/>
      <c r="E322" s="543"/>
      <c r="F322" s="543"/>
    </row>
    <row r="323" spans="3:6">
      <c r="C323" s="543"/>
      <c r="D323" s="543"/>
      <c r="E323" s="543"/>
      <c r="F323" s="543"/>
    </row>
    <row r="324" spans="3:6">
      <c r="C324" s="543"/>
      <c r="D324" s="543"/>
      <c r="E324" s="543"/>
      <c r="F324" s="543"/>
    </row>
    <row r="325" spans="3:6">
      <c r="C325" s="543"/>
      <c r="D325" s="543"/>
      <c r="E325" s="543"/>
      <c r="F325" s="543"/>
    </row>
    <row r="326" spans="3:6">
      <c r="C326" s="547"/>
      <c r="D326" s="547"/>
      <c r="E326" s="547"/>
      <c r="F326" s="547"/>
    </row>
    <row r="327" spans="3:6">
      <c r="C327" s="547"/>
      <c r="D327" s="547"/>
      <c r="E327" s="547"/>
      <c r="F327" s="547"/>
    </row>
    <row r="328" spans="3:6">
      <c r="C328" s="543"/>
      <c r="D328" s="543"/>
      <c r="E328" s="543"/>
      <c r="F328" s="543"/>
    </row>
    <row r="329" spans="3:6">
      <c r="C329" s="543"/>
      <c r="D329" s="543"/>
      <c r="E329" s="543"/>
      <c r="F329" s="543"/>
    </row>
    <row r="330" spans="3:6">
      <c r="C330" s="543"/>
      <c r="D330" s="543"/>
      <c r="E330" s="543"/>
      <c r="F330" s="543"/>
    </row>
    <row r="331" spans="3:6">
      <c r="C331" s="543"/>
      <c r="D331" s="543"/>
      <c r="E331" s="543"/>
      <c r="F331" s="543"/>
    </row>
    <row r="332" spans="3:6">
      <c r="C332" s="547"/>
      <c r="D332" s="547"/>
      <c r="E332" s="547"/>
      <c r="F332" s="547"/>
    </row>
    <row r="333" spans="3:6">
      <c r="C333" s="547"/>
      <c r="D333" s="547"/>
      <c r="E333" s="547"/>
      <c r="F333" s="547"/>
    </row>
    <row r="334" spans="3:6">
      <c r="C334" s="543"/>
      <c r="D334" s="543"/>
      <c r="E334" s="543"/>
      <c r="F334" s="543"/>
    </row>
    <row r="335" spans="3:6">
      <c r="C335" s="543"/>
      <c r="D335" s="543"/>
      <c r="E335" s="543"/>
      <c r="F335" s="543"/>
    </row>
    <row r="336" spans="3:6">
      <c r="C336" s="543"/>
      <c r="D336" s="543"/>
      <c r="E336" s="543"/>
      <c r="F336" s="543"/>
    </row>
    <row r="337" spans="3:6">
      <c r="C337" s="547"/>
      <c r="D337" s="547"/>
      <c r="E337" s="547"/>
      <c r="F337" s="547"/>
    </row>
    <row r="338" spans="3:6">
      <c r="C338" s="547"/>
      <c r="D338" s="547"/>
      <c r="E338" s="547"/>
      <c r="F338" s="547"/>
    </row>
    <row r="339" spans="3:6">
      <c r="C339" s="548"/>
      <c r="D339" s="548"/>
      <c r="E339" s="548"/>
      <c r="F339" s="548"/>
    </row>
    <row r="340" spans="3:6">
      <c r="C340" s="548"/>
      <c r="D340" s="548"/>
      <c r="E340" s="548"/>
      <c r="F340" s="548"/>
    </row>
    <row r="341" spans="3:6">
      <c r="C341" s="548"/>
      <c r="D341" s="548"/>
      <c r="E341" s="548"/>
      <c r="F341" s="548"/>
    </row>
    <row r="342" spans="3:6">
      <c r="C342" s="549"/>
      <c r="D342" s="549"/>
      <c r="E342" s="549"/>
      <c r="F342" s="549"/>
    </row>
    <row r="343" spans="3:6">
      <c r="C343" s="549"/>
      <c r="D343" s="549"/>
      <c r="E343" s="549"/>
      <c r="F343" s="549"/>
    </row>
    <row r="344" spans="3:6">
      <c r="C344" s="548"/>
      <c r="D344" s="548"/>
      <c r="E344" s="548"/>
      <c r="F344" s="548"/>
    </row>
    <row r="345" spans="3:6">
      <c r="C345" s="548"/>
      <c r="D345" s="548"/>
      <c r="E345" s="548"/>
      <c r="F345" s="548"/>
    </row>
    <row r="346" spans="3:6">
      <c r="C346" s="548"/>
      <c r="D346" s="548"/>
      <c r="E346" s="548"/>
      <c r="F346" s="548"/>
    </row>
    <row r="347" spans="3:6">
      <c r="C347" s="549"/>
      <c r="D347" s="549"/>
      <c r="E347" s="549"/>
      <c r="F347" s="549"/>
    </row>
    <row r="348" spans="3:6">
      <c r="C348" s="549"/>
      <c r="D348" s="549"/>
      <c r="E348" s="549"/>
      <c r="F348" s="549"/>
    </row>
    <row r="349" spans="3:6">
      <c r="C349" s="543"/>
      <c r="D349" s="543"/>
      <c r="E349" s="543"/>
      <c r="F349" s="543"/>
    </row>
    <row r="350" spans="3:6">
      <c r="C350" s="543"/>
      <c r="D350" s="543"/>
      <c r="E350" s="543"/>
      <c r="F350" s="543"/>
    </row>
    <row r="351" spans="3:6">
      <c r="C351" s="543"/>
      <c r="D351" s="543"/>
      <c r="E351" s="543"/>
      <c r="F351" s="543"/>
    </row>
    <row r="352" spans="3:6">
      <c r="C352" s="547"/>
      <c r="D352" s="547"/>
      <c r="E352" s="547"/>
      <c r="F352" s="547"/>
    </row>
    <row r="353" spans="3:6">
      <c r="C353" s="547"/>
      <c r="D353" s="547"/>
      <c r="E353" s="547"/>
      <c r="F353" s="547"/>
    </row>
    <row r="354" spans="3:6">
      <c r="C354" s="543"/>
      <c r="D354" s="543"/>
      <c r="E354" s="543"/>
      <c r="F354" s="543"/>
    </row>
    <row r="355" spans="3:6">
      <c r="C355" s="543"/>
      <c r="D355" s="543"/>
      <c r="E355" s="543"/>
      <c r="F355" s="543"/>
    </row>
    <row r="356" spans="3:6">
      <c r="C356" s="543"/>
      <c r="D356" s="543"/>
      <c r="E356" s="543"/>
      <c r="F356" s="543"/>
    </row>
    <row r="357" spans="3:6">
      <c r="C357" s="543"/>
      <c r="D357" s="543"/>
      <c r="E357" s="543"/>
      <c r="F357" s="543"/>
    </row>
    <row r="358" spans="3:6">
      <c r="C358" s="547"/>
      <c r="D358" s="547"/>
      <c r="E358" s="547"/>
      <c r="F358" s="547"/>
    </row>
    <row r="359" spans="3:6">
      <c r="C359" s="547"/>
      <c r="D359" s="547"/>
      <c r="E359" s="547"/>
      <c r="F359" s="547"/>
    </row>
    <row r="360" spans="3:6">
      <c r="C360" s="543"/>
      <c r="D360" s="543"/>
      <c r="E360" s="543"/>
      <c r="F360" s="543"/>
    </row>
    <row r="361" spans="3:6">
      <c r="C361" s="543"/>
      <c r="D361" s="543"/>
      <c r="E361" s="543"/>
      <c r="F361" s="543"/>
    </row>
    <row r="362" spans="3:6">
      <c r="C362" s="543"/>
      <c r="D362" s="543"/>
      <c r="E362" s="543"/>
      <c r="F362" s="543"/>
    </row>
    <row r="363" spans="3:6">
      <c r="C363" s="543"/>
      <c r="D363" s="543"/>
      <c r="E363" s="543"/>
      <c r="F363" s="543"/>
    </row>
    <row r="364" spans="3:6">
      <c r="C364" s="547"/>
      <c r="D364" s="547"/>
      <c r="E364" s="547"/>
      <c r="F364" s="547"/>
    </row>
    <row r="365" spans="3:6">
      <c r="C365" s="547"/>
      <c r="D365" s="547"/>
      <c r="E365" s="547"/>
      <c r="F365" s="547"/>
    </row>
    <row r="366" spans="3:6">
      <c r="C366" s="543"/>
      <c r="D366" s="543"/>
      <c r="E366" s="543"/>
      <c r="F366" s="543"/>
    </row>
    <row r="367" spans="3:6">
      <c r="C367" s="543"/>
      <c r="D367" s="543"/>
      <c r="E367" s="543"/>
      <c r="F367" s="543"/>
    </row>
    <row r="368" spans="3:6">
      <c r="C368" s="543"/>
      <c r="D368" s="543"/>
      <c r="E368" s="543"/>
      <c r="F368" s="543"/>
    </row>
    <row r="369" spans="3:6">
      <c r="C369" s="543"/>
      <c r="D369" s="543"/>
      <c r="E369" s="543"/>
      <c r="F369" s="543"/>
    </row>
    <row r="370" spans="3:6">
      <c r="C370" s="547"/>
      <c r="D370" s="547"/>
      <c r="E370" s="547"/>
      <c r="F370" s="547"/>
    </row>
    <row r="371" spans="3:6">
      <c r="C371" s="547"/>
      <c r="D371" s="547"/>
      <c r="E371" s="547"/>
      <c r="F371" s="547"/>
    </row>
    <row r="372" spans="3:6">
      <c r="C372" s="550"/>
      <c r="D372" s="550"/>
      <c r="E372" s="550"/>
      <c r="F372" s="550"/>
    </row>
    <row r="373" spans="3:6">
      <c r="C373" s="550"/>
      <c r="D373" s="550"/>
      <c r="E373" s="550"/>
      <c r="F373" s="550"/>
    </row>
    <row r="374" spans="3:6">
      <c r="C374" s="550"/>
      <c r="D374" s="550"/>
      <c r="E374" s="550"/>
      <c r="F374" s="550"/>
    </row>
    <row r="375" spans="3:6">
      <c r="C375" s="550"/>
      <c r="D375" s="550"/>
      <c r="E375" s="550"/>
      <c r="F375" s="550"/>
    </row>
    <row r="376" spans="3:6">
      <c r="C376" s="551"/>
      <c r="D376" s="551"/>
      <c r="E376" s="551"/>
      <c r="F376" s="551"/>
    </row>
    <row r="377" spans="3:6">
      <c r="C377" s="547"/>
      <c r="D377" s="547"/>
      <c r="E377" s="547"/>
      <c r="F377" s="547"/>
    </row>
    <row r="378" spans="3:6">
      <c r="C378" s="550"/>
      <c r="D378" s="550"/>
      <c r="E378" s="550"/>
      <c r="F378" s="550"/>
    </row>
    <row r="379" spans="3:6">
      <c r="C379" s="550"/>
      <c r="D379" s="550"/>
      <c r="E379" s="550"/>
      <c r="F379" s="550"/>
    </row>
    <row r="380" spans="3:6">
      <c r="C380" s="550"/>
      <c r="D380" s="550"/>
      <c r="E380" s="550"/>
      <c r="F380" s="550"/>
    </row>
    <row r="381" spans="3:6">
      <c r="C381" s="550"/>
      <c r="D381" s="550"/>
      <c r="E381" s="550"/>
      <c r="F381" s="550"/>
    </row>
    <row r="382" spans="3:6">
      <c r="C382" s="551"/>
      <c r="D382" s="551"/>
      <c r="E382" s="551"/>
      <c r="F382" s="551"/>
    </row>
    <row r="383" spans="3:6">
      <c r="C383" s="547"/>
      <c r="D383" s="547"/>
      <c r="E383" s="547"/>
      <c r="F383" s="547"/>
    </row>
    <row r="384" spans="3:6">
      <c r="C384" s="550"/>
      <c r="D384" s="550"/>
      <c r="E384" s="550"/>
      <c r="F384" s="550"/>
    </row>
    <row r="385" spans="3:6">
      <c r="C385" s="550"/>
      <c r="D385" s="550"/>
      <c r="E385" s="550"/>
      <c r="F385" s="550"/>
    </row>
    <row r="386" spans="3:6">
      <c r="C386" s="550"/>
      <c r="D386" s="550"/>
      <c r="E386" s="550"/>
      <c r="F386" s="550"/>
    </row>
    <row r="387" spans="3:6">
      <c r="C387" s="550"/>
      <c r="D387" s="550"/>
      <c r="E387" s="550"/>
      <c r="F387" s="550"/>
    </row>
    <row r="388" spans="3:6">
      <c r="C388" s="551"/>
      <c r="D388" s="551"/>
      <c r="E388" s="551"/>
      <c r="F388" s="551"/>
    </row>
    <row r="389" spans="3:6">
      <c r="C389" s="547"/>
      <c r="D389" s="547"/>
      <c r="E389" s="547"/>
      <c r="F389" s="547"/>
    </row>
    <row r="390" spans="3:6">
      <c r="C390" s="543"/>
      <c r="D390" s="543"/>
      <c r="E390" s="543"/>
      <c r="F390" s="543"/>
    </row>
    <row r="391" spans="3:6">
      <c r="C391" s="543"/>
      <c r="D391" s="543"/>
      <c r="E391" s="543"/>
      <c r="F391" s="543"/>
    </row>
    <row r="392" spans="3:6">
      <c r="C392" s="543"/>
      <c r="D392" s="543"/>
      <c r="E392" s="543"/>
      <c r="F392" s="543"/>
    </row>
    <row r="393" spans="3:6">
      <c r="C393" s="543"/>
      <c r="D393" s="543"/>
      <c r="E393" s="543"/>
      <c r="F393" s="543"/>
    </row>
    <row r="394" spans="3:6">
      <c r="C394" s="547"/>
      <c r="D394" s="547"/>
      <c r="E394" s="547"/>
      <c r="F394" s="547"/>
    </row>
    <row r="395" spans="3:6">
      <c r="C395" s="547"/>
      <c r="D395" s="547"/>
      <c r="E395" s="547"/>
      <c r="F395" s="547"/>
    </row>
    <row r="396" spans="3:6">
      <c r="C396" s="543"/>
      <c r="D396" s="543"/>
      <c r="E396" s="543"/>
      <c r="F396" s="543"/>
    </row>
    <row r="397" spans="3:6">
      <c r="C397" s="543"/>
      <c r="D397" s="543"/>
      <c r="E397" s="543"/>
      <c r="F397" s="543"/>
    </row>
    <row r="398" spans="3:6">
      <c r="C398" s="543"/>
      <c r="D398" s="543"/>
      <c r="E398" s="543"/>
      <c r="F398" s="543"/>
    </row>
    <row r="399" spans="3:6">
      <c r="C399" s="543"/>
      <c r="D399" s="543"/>
      <c r="E399" s="543"/>
      <c r="F399" s="543"/>
    </row>
    <row r="400" spans="3:6">
      <c r="C400" s="547"/>
      <c r="D400" s="547"/>
      <c r="E400" s="547"/>
      <c r="F400" s="547"/>
    </row>
    <row r="401" spans="3:6">
      <c r="C401" s="547"/>
      <c r="D401" s="547"/>
      <c r="E401" s="547"/>
      <c r="F401" s="547"/>
    </row>
    <row r="402" spans="3:6">
      <c r="C402" s="547"/>
      <c r="D402" s="547"/>
      <c r="E402" s="547"/>
      <c r="F402" s="547"/>
    </row>
    <row r="403" spans="3:6">
      <c r="C403" s="589"/>
      <c r="D403" s="589"/>
      <c r="E403" s="589"/>
      <c r="F403" s="589"/>
    </row>
    <row r="404" spans="3:6">
      <c r="C404" s="543"/>
      <c r="D404" s="543"/>
      <c r="E404" s="543"/>
      <c r="F404" s="543"/>
    </row>
    <row r="405" spans="3:6">
      <c r="C405" s="545"/>
      <c r="D405" s="545"/>
      <c r="E405" s="545"/>
      <c r="F405" s="545"/>
    </row>
    <row r="406" spans="3:6">
      <c r="C406" s="546"/>
      <c r="D406" s="546"/>
      <c r="E406" s="546"/>
      <c r="F406" s="546"/>
    </row>
    <row r="407" spans="3:6">
      <c r="C407" s="546"/>
      <c r="D407" s="546"/>
      <c r="E407" s="546"/>
      <c r="F407" s="546"/>
    </row>
    <row r="408" spans="3:6">
      <c r="C408" s="556"/>
      <c r="D408" s="556"/>
      <c r="E408" s="556"/>
      <c r="F408" s="556"/>
    </row>
    <row r="409" spans="3:6">
      <c r="C409" s="546"/>
      <c r="D409" s="546"/>
      <c r="E409" s="546"/>
      <c r="F409" s="546"/>
    </row>
    <row r="410" spans="3:6">
      <c r="C410" s="546"/>
      <c r="D410" s="546"/>
      <c r="E410" s="546"/>
      <c r="F410" s="546"/>
    </row>
    <row r="411" spans="3:6">
      <c r="C411" s="546"/>
      <c r="D411" s="546"/>
      <c r="E411" s="546"/>
      <c r="F411" s="546"/>
    </row>
    <row r="412" spans="3:6">
      <c r="C412" s="546"/>
      <c r="D412" s="546"/>
      <c r="E412" s="546"/>
      <c r="F412" s="546"/>
    </row>
    <row r="413" spans="3:6">
      <c r="C413" s="546"/>
      <c r="D413" s="546"/>
      <c r="E413" s="546"/>
      <c r="F413" s="546"/>
    </row>
    <row r="414" spans="3:6">
      <c r="C414" s="546"/>
      <c r="D414" s="546"/>
      <c r="E414" s="546"/>
      <c r="F414" s="546"/>
    </row>
    <row r="415" spans="3:6">
      <c r="C415" s="546"/>
      <c r="D415" s="546"/>
      <c r="E415" s="546"/>
      <c r="F415" s="546"/>
    </row>
    <row r="416" spans="3:6">
      <c r="C416" s="546"/>
      <c r="D416" s="546"/>
      <c r="E416" s="546"/>
      <c r="F416" s="546"/>
    </row>
    <row r="417" spans="3:6">
      <c r="C417" s="546"/>
      <c r="D417" s="546"/>
      <c r="E417" s="546"/>
      <c r="F417" s="546"/>
    </row>
    <row r="418" spans="3:6">
      <c r="C418" s="546"/>
      <c r="D418" s="546"/>
      <c r="E418" s="546"/>
      <c r="F418" s="546"/>
    </row>
    <row r="419" spans="3:6">
      <c r="C419" s="546"/>
      <c r="D419" s="546"/>
      <c r="E419" s="546"/>
      <c r="F419" s="546"/>
    </row>
    <row r="420" spans="3:6">
      <c r="C420" s="546"/>
      <c r="D420" s="546"/>
      <c r="E420" s="546"/>
      <c r="F420" s="546"/>
    </row>
    <row r="421" spans="3:6">
      <c r="C421" s="546"/>
      <c r="D421" s="546"/>
      <c r="E421" s="546"/>
      <c r="F421" s="546"/>
    </row>
    <row r="422" spans="3:6">
      <c r="C422" s="546"/>
      <c r="D422" s="546"/>
      <c r="E422" s="546"/>
      <c r="F422" s="546"/>
    </row>
    <row r="423" spans="3:6">
      <c r="C423" s="546"/>
      <c r="D423" s="546"/>
      <c r="E423" s="546"/>
      <c r="F423" s="546"/>
    </row>
    <row r="424" spans="3:6">
      <c r="C424" s="546"/>
      <c r="D424" s="546"/>
      <c r="E424" s="546"/>
      <c r="F424" s="546"/>
    </row>
    <row r="425" spans="3:6">
      <c r="C425" s="546"/>
      <c r="D425" s="546"/>
      <c r="E425" s="546"/>
      <c r="F425" s="546"/>
    </row>
    <row r="426" spans="3:6">
      <c r="C426" s="546"/>
      <c r="D426" s="546"/>
      <c r="E426" s="546"/>
      <c r="F426" s="546"/>
    </row>
    <row r="427" spans="3:6">
      <c r="C427" s="546"/>
      <c r="D427" s="546"/>
      <c r="E427" s="546"/>
      <c r="F427" s="546"/>
    </row>
    <row r="428" spans="3:6">
      <c r="C428" s="546"/>
      <c r="D428" s="546"/>
      <c r="E428" s="546"/>
      <c r="F428" s="546"/>
    </row>
    <row r="429" spans="3:6">
      <c r="C429" s="546"/>
      <c r="D429" s="546"/>
      <c r="E429" s="546"/>
      <c r="F429" s="546"/>
    </row>
    <row r="430" spans="3:6">
      <c r="C430" s="546"/>
      <c r="D430" s="546"/>
      <c r="E430" s="546"/>
      <c r="F430" s="546"/>
    </row>
    <row r="431" spans="3:6">
      <c r="C431" s="546"/>
      <c r="D431" s="546"/>
      <c r="E431" s="546"/>
      <c r="F431" s="546"/>
    </row>
    <row r="432" spans="3:6">
      <c r="C432" s="546"/>
      <c r="D432" s="546"/>
      <c r="E432" s="546"/>
      <c r="F432" s="546"/>
    </row>
    <row r="433" spans="3:6">
      <c r="C433" s="546"/>
      <c r="D433" s="546"/>
      <c r="E433" s="546"/>
      <c r="F433" s="546"/>
    </row>
    <row r="434" spans="3:6">
      <c r="C434" s="546"/>
      <c r="D434" s="546"/>
      <c r="E434" s="546"/>
      <c r="F434" s="546"/>
    </row>
    <row r="435" spans="3:6">
      <c r="C435" s="546"/>
      <c r="D435" s="546"/>
      <c r="E435" s="546"/>
      <c r="F435" s="546"/>
    </row>
    <row r="436" spans="3:6">
      <c r="C436" s="546"/>
      <c r="D436" s="546"/>
      <c r="E436" s="546"/>
      <c r="F436" s="546"/>
    </row>
    <row r="437" spans="3:6">
      <c r="C437" s="546"/>
      <c r="D437" s="546"/>
      <c r="E437" s="546"/>
      <c r="F437" s="546"/>
    </row>
    <row r="438" spans="3:6">
      <c r="C438" s="546"/>
      <c r="D438" s="546"/>
      <c r="E438" s="546"/>
      <c r="F438" s="546"/>
    </row>
    <row r="439" spans="3:6">
      <c r="C439" s="546"/>
      <c r="D439" s="546"/>
      <c r="E439" s="546"/>
      <c r="F439" s="546"/>
    </row>
    <row r="440" spans="3:6">
      <c r="C440" s="546"/>
      <c r="D440" s="546"/>
      <c r="E440" s="546"/>
      <c r="F440" s="546"/>
    </row>
    <row r="441" spans="3:6">
      <c r="C441" s="546"/>
      <c r="D441" s="546"/>
      <c r="E441" s="546"/>
      <c r="F441" s="546"/>
    </row>
    <row r="442" spans="3:6">
      <c r="C442" s="546"/>
      <c r="D442" s="546"/>
      <c r="E442" s="546"/>
      <c r="F442" s="546"/>
    </row>
    <row r="443" spans="3:6">
      <c r="C443" s="546"/>
      <c r="D443" s="546"/>
      <c r="E443" s="546"/>
      <c r="F443" s="546"/>
    </row>
    <row r="444" spans="3:6">
      <c r="C444" s="546"/>
      <c r="D444" s="546"/>
      <c r="E444" s="546"/>
      <c r="F444" s="546"/>
    </row>
    <row r="445" spans="3:6">
      <c r="C445" s="546"/>
      <c r="D445" s="546"/>
      <c r="E445" s="546"/>
      <c r="F445" s="546"/>
    </row>
    <row r="446" spans="3:6">
      <c r="C446" s="546"/>
      <c r="D446" s="546"/>
      <c r="E446" s="546"/>
      <c r="F446" s="546"/>
    </row>
    <row r="447" spans="3:6">
      <c r="C447" s="546"/>
      <c r="D447" s="546"/>
      <c r="E447" s="546"/>
      <c r="F447" s="546"/>
    </row>
    <row r="448" spans="3:6">
      <c r="C448" s="546"/>
      <c r="D448" s="546"/>
      <c r="E448" s="546"/>
      <c r="F448" s="546"/>
    </row>
    <row r="449" spans="3:6">
      <c r="C449" s="546"/>
      <c r="D449" s="546"/>
      <c r="E449" s="546"/>
      <c r="F449" s="546"/>
    </row>
    <row r="450" spans="3:6">
      <c r="C450" s="546"/>
      <c r="D450" s="546"/>
      <c r="E450" s="546"/>
      <c r="F450" s="546"/>
    </row>
    <row r="451" spans="3:6">
      <c r="C451" s="546"/>
      <c r="D451" s="546"/>
      <c r="E451" s="546"/>
      <c r="F451" s="546"/>
    </row>
    <row r="452" spans="3:6">
      <c r="C452" s="546"/>
      <c r="D452" s="546"/>
      <c r="E452" s="546"/>
      <c r="F452" s="546"/>
    </row>
    <row r="453" spans="3:6">
      <c r="C453" s="546"/>
      <c r="D453" s="546"/>
      <c r="E453" s="546"/>
      <c r="F453" s="546"/>
    </row>
    <row r="454" spans="3:6">
      <c r="C454" s="546"/>
      <c r="D454" s="546"/>
      <c r="E454" s="546"/>
      <c r="F454" s="546"/>
    </row>
    <row r="455" spans="3:6">
      <c r="C455" s="546"/>
      <c r="D455" s="546"/>
      <c r="E455" s="546"/>
      <c r="F455" s="546"/>
    </row>
    <row r="456" spans="3:6">
      <c r="C456" s="546"/>
      <c r="D456" s="546"/>
      <c r="E456" s="546"/>
      <c r="F456" s="546"/>
    </row>
    <row r="457" spans="3:6">
      <c r="C457" s="546"/>
      <c r="D457" s="546"/>
      <c r="E457" s="546"/>
      <c r="F457" s="546"/>
    </row>
    <row r="458" spans="3:6">
      <c r="C458" s="546"/>
      <c r="D458" s="546"/>
      <c r="E458" s="546"/>
      <c r="F458" s="546"/>
    </row>
    <row r="459" spans="3:6">
      <c r="C459" s="546"/>
      <c r="D459" s="546"/>
      <c r="E459" s="546"/>
      <c r="F459" s="546"/>
    </row>
    <row r="460" spans="3:6">
      <c r="C460" s="546"/>
      <c r="D460" s="546"/>
      <c r="E460" s="546"/>
      <c r="F460" s="546"/>
    </row>
    <row r="461" spans="3:6">
      <c r="C461" s="546"/>
      <c r="D461" s="546"/>
      <c r="E461" s="546"/>
      <c r="F461" s="546"/>
    </row>
    <row r="462" spans="3:6">
      <c r="C462" s="546"/>
      <c r="D462" s="546"/>
      <c r="E462" s="546"/>
      <c r="F462" s="546"/>
    </row>
    <row r="463" spans="3:6">
      <c r="C463" s="546"/>
      <c r="D463" s="546"/>
      <c r="E463" s="546"/>
      <c r="F463" s="546"/>
    </row>
    <row r="464" spans="3:6">
      <c r="C464" s="546"/>
      <c r="D464" s="546"/>
      <c r="E464" s="546"/>
      <c r="F464" s="546"/>
    </row>
    <row r="465" spans="3:6">
      <c r="C465" s="546"/>
      <c r="D465" s="546"/>
      <c r="E465" s="546"/>
      <c r="F465" s="546"/>
    </row>
    <row r="466" spans="3:6">
      <c r="C466" s="546"/>
      <c r="D466" s="546"/>
      <c r="E466" s="546"/>
      <c r="F466" s="546"/>
    </row>
    <row r="467" spans="3:6">
      <c r="C467" s="546"/>
      <c r="D467" s="546"/>
      <c r="E467" s="546"/>
      <c r="F467" s="546"/>
    </row>
    <row r="468" spans="3:6">
      <c r="C468" s="546"/>
      <c r="D468" s="546"/>
      <c r="E468" s="546"/>
      <c r="F468" s="546"/>
    </row>
    <row r="469" spans="3:6">
      <c r="C469" s="546"/>
      <c r="D469" s="546"/>
      <c r="E469" s="546"/>
      <c r="F469" s="546"/>
    </row>
    <row r="470" spans="3:6">
      <c r="C470" s="546"/>
      <c r="D470" s="546"/>
      <c r="E470" s="546"/>
      <c r="F470" s="546"/>
    </row>
    <row r="471" spans="3:6">
      <c r="C471" s="546"/>
      <c r="D471" s="546"/>
      <c r="E471" s="546"/>
      <c r="F471" s="546"/>
    </row>
    <row r="472" spans="3:6">
      <c r="C472" s="546"/>
      <c r="D472" s="546"/>
      <c r="E472" s="546"/>
      <c r="F472" s="546"/>
    </row>
    <row r="473" spans="3:6">
      <c r="C473" s="546"/>
      <c r="D473" s="546"/>
      <c r="E473" s="546"/>
      <c r="F473" s="546"/>
    </row>
    <row r="474" spans="3:6">
      <c r="C474" s="546"/>
      <c r="D474" s="546"/>
      <c r="E474" s="546"/>
      <c r="F474" s="546"/>
    </row>
    <row r="475" spans="3:6">
      <c r="C475" s="546"/>
      <c r="D475" s="546"/>
      <c r="E475" s="546"/>
      <c r="F475" s="546"/>
    </row>
    <row r="476" spans="3:6">
      <c r="C476" s="546"/>
      <c r="D476" s="546"/>
      <c r="E476" s="546"/>
      <c r="F476" s="546"/>
    </row>
    <row r="477" spans="3:6">
      <c r="C477" s="546"/>
      <c r="D477" s="546"/>
      <c r="E477" s="546"/>
      <c r="F477" s="546"/>
    </row>
    <row r="478" spans="3:6">
      <c r="C478" s="546"/>
      <c r="D478" s="546"/>
      <c r="E478" s="546"/>
      <c r="F478" s="546"/>
    </row>
    <row r="479" spans="3:6">
      <c r="C479" s="546"/>
      <c r="D479" s="546"/>
      <c r="E479" s="546"/>
      <c r="F479" s="546"/>
    </row>
    <row r="480" spans="3:6">
      <c r="C480" s="546"/>
      <c r="D480" s="546"/>
      <c r="E480" s="546"/>
      <c r="F480" s="546"/>
    </row>
    <row r="481" spans="3:6">
      <c r="C481" s="546"/>
      <c r="D481" s="546"/>
      <c r="E481" s="546"/>
      <c r="F481" s="546"/>
    </row>
    <row r="482" spans="3:6">
      <c r="C482" s="546"/>
      <c r="D482" s="546"/>
      <c r="E482" s="546"/>
      <c r="F482" s="546"/>
    </row>
    <row r="483" spans="3:6">
      <c r="C483" s="546"/>
      <c r="D483" s="546"/>
      <c r="E483" s="546"/>
      <c r="F483" s="546"/>
    </row>
    <row r="484" spans="3:6">
      <c r="C484" s="546"/>
      <c r="D484" s="546"/>
      <c r="E484" s="546"/>
      <c r="F484" s="546"/>
    </row>
    <row r="485" spans="3:6">
      <c r="C485" s="546"/>
      <c r="D485" s="546"/>
      <c r="E485" s="546"/>
      <c r="F485" s="546"/>
    </row>
    <row r="486" spans="3:6">
      <c r="C486" s="546"/>
      <c r="D486" s="546"/>
      <c r="E486" s="546"/>
      <c r="F486" s="546"/>
    </row>
    <row r="487" spans="3:6">
      <c r="C487" s="546"/>
      <c r="D487" s="546"/>
      <c r="E487" s="546"/>
      <c r="F487" s="546"/>
    </row>
    <row r="488" spans="3:6">
      <c r="C488" s="546"/>
      <c r="D488" s="546"/>
      <c r="E488" s="546"/>
      <c r="F488" s="546"/>
    </row>
    <row r="489" spans="3:6">
      <c r="C489" s="546"/>
      <c r="D489" s="546"/>
      <c r="E489" s="546"/>
      <c r="F489" s="546"/>
    </row>
    <row r="490" spans="3:6">
      <c r="C490" s="546"/>
      <c r="D490" s="546"/>
      <c r="E490" s="546"/>
      <c r="F490" s="546"/>
    </row>
    <row r="491" spans="3:6">
      <c r="C491" s="546"/>
      <c r="D491" s="546"/>
      <c r="E491" s="546"/>
      <c r="F491" s="546"/>
    </row>
    <row r="492" spans="3:6">
      <c r="C492" s="546"/>
      <c r="D492" s="546"/>
      <c r="E492" s="546"/>
      <c r="F492" s="546"/>
    </row>
    <row r="493" spans="3:6">
      <c r="C493" s="546"/>
      <c r="D493" s="546"/>
      <c r="E493" s="546"/>
      <c r="F493" s="546"/>
    </row>
    <row r="494" spans="3:6">
      <c r="C494" s="546"/>
      <c r="D494" s="546"/>
      <c r="E494" s="546"/>
      <c r="F494" s="546"/>
    </row>
    <row r="495" spans="3:6">
      <c r="C495" s="546"/>
      <c r="D495" s="546"/>
      <c r="E495" s="546"/>
      <c r="F495" s="546"/>
    </row>
    <row r="496" spans="3:6">
      <c r="C496" s="546"/>
      <c r="D496" s="546"/>
      <c r="E496" s="546"/>
      <c r="F496" s="546"/>
    </row>
    <row r="497" spans="3:6">
      <c r="C497" s="546"/>
      <c r="D497" s="546"/>
      <c r="E497" s="546"/>
      <c r="F497" s="546"/>
    </row>
    <row r="498" spans="3:6">
      <c r="C498" s="546"/>
      <c r="D498" s="546"/>
      <c r="E498" s="546"/>
      <c r="F498" s="546"/>
    </row>
    <row r="499" spans="3:6">
      <c r="C499" s="546"/>
      <c r="D499" s="546"/>
      <c r="E499" s="546"/>
      <c r="F499" s="546"/>
    </row>
    <row r="500" spans="3:6">
      <c r="C500" s="546"/>
      <c r="D500" s="546"/>
      <c r="E500" s="546"/>
      <c r="F500" s="546"/>
    </row>
    <row r="501" spans="3:6">
      <c r="C501" s="546"/>
      <c r="D501" s="546"/>
      <c r="E501" s="546"/>
      <c r="F501" s="546"/>
    </row>
    <row r="502" spans="3:6">
      <c r="C502" s="546"/>
      <c r="D502" s="546"/>
      <c r="E502" s="546"/>
      <c r="F502" s="546"/>
    </row>
    <row r="503" spans="3:6">
      <c r="C503" s="546"/>
      <c r="D503" s="546"/>
      <c r="E503" s="546"/>
      <c r="F503" s="546"/>
    </row>
    <row r="504" spans="3:6">
      <c r="C504" s="546"/>
      <c r="D504" s="546"/>
      <c r="E504" s="546"/>
      <c r="F504" s="546"/>
    </row>
    <row r="505" spans="3:6">
      <c r="C505" s="546"/>
      <c r="D505" s="546"/>
      <c r="E505" s="546"/>
      <c r="F505" s="546"/>
    </row>
    <row r="506" spans="3:6">
      <c r="C506" s="546"/>
      <c r="D506" s="546"/>
      <c r="E506" s="546"/>
      <c r="F506" s="546"/>
    </row>
    <row r="507" spans="3:6">
      <c r="C507" s="546"/>
      <c r="D507" s="546"/>
      <c r="E507" s="546"/>
      <c r="F507" s="546"/>
    </row>
    <row r="508" spans="3:6">
      <c r="C508" s="546"/>
      <c r="D508" s="546"/>
      <c r="E508" s="546"/>
      <c r="F508" s="546"/>
    </row>
    <row r="509" spans="3:6">
      <c r="C509" s="546"/>
      <c r="D509" s="546"/>
      <c r="E509" s="546"/>
      <c r="F509" s="546"/>
    </row>
    <row r="510" spans="3:6">
      <c r="C510" s="546"/>
      <c r="D510" s="546"/>
      <c r="E510" s="546"/>
      <c r="F510" s="546"/>
    </row>
    <row r="511" spans="3:6">
      <c r="C511" s="546"/>
      <c r="D511" s="546"/>
      <c r="E511" s="546"/>
      <c r="F511" s="546"/>
    </row>
    <row r="512" spans="3:6">
      <c r="C512" s="546"/>
      <c r="D512" s="546"/>
      <c r="E512" s="546"/>
      <c r="F512" s="546"/>
    </row>
    <row r="513" spans="3:6">
      <c r="C513" s="546"/>
      <c r="D513" s="546"/>
      <c r="E513" s="546"/>
      <c r="F513" s="546"/>
    </row>
    <row r="514" spans="3:6">
      <c r="C514" s="546"/>
      <c r="D514" s="546"/>
      <c r="E514" s="546"/>
      <c r="F514" s="546"/>
    </row>
    <row r="515" spans="3:6">
      <c r="C515" s="546"/>
      <c r="D515" s="546"/>
      <c r="E515" s="546"/>
      <c r="F515" s="546"/>
    </row>
    <row r="516" spans="3:6">
      <c r="C516" s="546"/>
      <c r="D516" s="546"/>
      <c r="E516" s="546"/>
      <c r="F516" s="546"/>
    </row>
    <row r="517" spans="3:6">
      <c r="C517" s="546"/>
      <c r="D517" s="546"/>
      <c r="E517" s="546"/>
      <c r="F517" s="546"/>
    </row>
    <row r="518" spans="3:6">
      <c r="C518" s="546"/>
      <c r="D518" s="546"/>
      <c r="E518" s="546"/>
      <c r="F518" s="546"/>
    </row>
    <row r="519" spans="3:6">
      <c r="C519" s="546"/>
      <c r="D519" s="546"/>
      <c r="E519" s="546"/>
      <c r="F519" s="546"/>
    </row>
    <row r="520" spans="3:6">
      <c r="C520" s="546"/>
      <c r="D520" s="546"/>
      <c r="E520" s="546"/>
      <c r="F520" s="546"/>
    </row>
    <row r="521" spans="3:6">
      <c r="C521" s="546"/>
      <c r="D521" s="546"/>
      <c r="E521" s="546"/>
      <c r="F521" s="546"/>
    </row>
    <row r="522" spans="3:6">
      <c r="C522" s="546"/>
      <c r="D522" s="546"/>
      <c r="E522" s="546"/>
      <c r="F522" s="546"/>
    </row>
    <row r="523" spans="3:6">
      <c r="C523" s="546"/>
      <c r="D523" s="546"/>
      <c r="E523" s="546"/>
      <c r="F523" s="546"/>
    </row>
    <row r="524" spans="3:6">
      <c r="C524" s="546"/>
      <c r="D524" s="546"/>
      <c r="E524" s="546"/>
      <c r="F524" s="546"/>
    </row>
    <row r="525" spans="3:6">
      <c r="C525" s="546"/>
      <c r="D525" s="546"/>
      <c r="E525" s="546"/>
      <c r="F525" s="546"/>
    </row>
    <row r="526" spans="3:6">
      <c r="C526" s="546"/>
      <c r="D526" s="546"/>
      <c r="E526" s="546"/>
      <c r="F526" s="546"/>
    </row>
    <row r="527" spans="3:6">
      <c r="C527" s="546"/>
      <c r="D527" s="546"/>
      <c r="E527" s="546"/>
      <c r="F527" s="546"/>
    </row>
    <row r="528" spans="3:6">
      <c r="C528" s="546"/>
      <c r="D528" s="546"/>
      <c r="E528" s="546"/>
      <c r="F528" s="546"/>
    </row>
    <row r="529" spans="3:6">
      <c r="C529" s="546"/>
      <c r="D529" s="546"/>
      <c r="E529" s="546"/>
      <c r="F529" s="546"/>
    </row>
    <row r="530" spans="3:6">
      <c r="C530" s="546"/>
      <c r="D530" s="546"/>
      <c r="E530" s="546"/>
      <c r="F530" s="546"/>
    </row>
    <row r="531" spans="3:6">
      <c r="C531" s="546"/>
      <c r="D531" s="546"/>
      <c r="E531" s="546"/>
      <c r="F531" s="546"/>
    </row>
    <row r="532" spans="3:6">
      <c r="C532" s="546"/>
      <c r="D532" s="546"/>
      <c r="E532" s="546"/>
      <c r="F532" s="546"/>
    </row>
    <row r="533" spans="3:6">
      <c r="C533" s="546"/>
      <c r="D533" s="546"/>
      <c r="E533" s="546"/>
      <c r="F533" s="546"/>
    </row>
    <row r="534" spans="3:6">
      <c r="C534" s="546"/>
      <c r="D534" s="546"/>
      <c r="E534" s="546"/>
      <c r="F534" s="546"/>
    </row>
    <row r="535" spans="3:6">
      <c r="C535" s="546"/>
      <c r="D535" s="546"/>
      <c r="E535" s="546"/>
      <c r="F535" s="546"/>
    </row>
    <row r="536" spans="3:6">
      <c r="C536" s="546"/>
      <c r="D536" s="546"/>
      <c r="E536" s="546"/>
      <c r="F536" s="546"/>
    </row>
    <row r="537" spans="3:6">
      <c r="C537" s="546"/>
      <c r="D537" s="546"/>
      <c r="E537" s="546"/>
      <c r="F537" s="546"/>
    </row>
    <row r="538" spans="3:6">
      <c r="C538" s="546"/>
      <c r="D538" s="546"/>
      <c r="E538" s="546"/>
      <c r="F538" s="546"/>
    </row>
    <row r="539" spans="3:6">
      <c r="C539" s="546"/>
      <c r="D539" s="546"/>
      <c r="E539" s="546"/>
      <c r="F539" s="546"/>
    </row>
    <row r="540" spans="3:6">
      <c r="C540" s="546"/>
      <c r="D540" s="546"/>
      <c r="E540" s="546"/>
      <c r="F540" s="546"/>
    </row>
    <row r="541" spans="3:6">
      <c r="C541" s="546"/>
      <c r="D541" s="546"/>
      <c r="E541" s="546"/>
      <c r="F541" s="546"/>
    </row>
    <row r="542" spans="3:6">
      <c r="C542" s="546"/>
      <c r="D542" s="546"/>
      <c r="E542" s="546"/>
      <c r="F542" s="546"/>
    </row>
    <row r="543" spans="3:6">
      <c r="C543" s="546"/>
      <c r="D543" s="546"/>
      <c r="E543" s="546"/>
      <c r="F543" s="546"/>
    </row>
    <row r="544" spans="3:6">
      <c r="C544" s="546"/>
      <c r="D544" s="546"/>
      <c r="E544" s="546"/>
      <c r="F544" s="546"/>
    </row>
    <row r="545" spans="3:6">
      <c r="C545" s="546"/>
      <c r="D545" s="546"/>
      <c r="E545" s="546"/>
      <c r="F545" s="546"/>
    </row>
    <row r="546" spans="3:6">
      <c r="C546" s="546"/>
      <c r="D546" s="546"/>
      <c r="E546" s="546"/>
      <c r="F546" s="546"/>
    </row>
    <row r="547" spans="3:6">
      <c r="C547" s="546"/>
      <c r="D547" s="546"/>
      <c r="E547" s="546"/>
      <c r="F547" s="546"/>
    </row>
    <row r="548" spans="3:6">
      <c r="C548" s="546"/>
      <c r="D548" s="546"/>
      <c r="E548" s="546"/>
      <c r="F548" s="546"/>
    </row>
    <row r="549" spans="3:6">
      <c r="C549" s="546"/>
      <c r="D549" s="546"/>
      <c r="E549" s="546"/>
      <c r="F549" s="546"/>
    </row>
    <row r="550" spans="3:6">
      <c r="C550" s="546"/>
      <c r="D550" s="546"/>
      <c r="E550" s="546"/>
      <c r="F550" s="546"/>
    </row>
    <row r="551" spans="3:6">
      <c r="C551" s="546"/>
      <c r="D551" s="546"/>
      <c r="E551" s="546"/>
      <c r="F551" s="546"/>
    </row>
    <row r="552" spans="3:6">
      <c r="C552" s="546"/>
      <c r="D552" s="546"/>
      <c r="E552" s="546"/>
      <c r="F552" s="546"/>
    </row>
    <row r="553" spans="3:6">
      <c r="C553" s="546"/>
      <c r="D553" s="546"/>
      <c r="E553" s="546"/>
      <c r="F553" s="546"/>
    </row>
    <row r="554" spans="3:6">
      <c r="C554" s="546"/>
      <c r="D554" s="546"/>
      <c r="E554" s="546"/>
      <c r="F554" s="546"/>
    </row>
    <row r="555" spans="3:6">
      <c r="C555" s="546"/>
      <c r="D555" s="546"/>
      <c r="E555" s="546"/>
      <c r="F555" s="546"/>
    </row>
    <row r="556" spans="3:6">
      <c r="C556" s="546"/>
      <c r="D556" s="546"/>
      <c r="E556" s="546"/>
      <c r="F556" s="546"/>
    </row>
    <row r="557" spans="3:6">
      <c r="C557" s="552"/>
      <c r="D557" s="552"/>
      <c r="E557" s="552"/>
      <c r="F557" s="552"/>
    </row>
    <row r="558" spans="3:6">
      <c r="C558" s="552"/>
      <c r="D558" s="552"/>
      <c r="E558" s="552"/>
      <c r="F558" s="552"/>
    </row>
    <row r="559" spans="3:6">
      <c r="C559" s="546"/>
      <c r="D559" s="546"/>
      <c r="E559" s="546"/>
      <c r="F559" s="546"/>
    </row>
    <row r="560" spans="3:6">
      <c r="C560" s="552"/>
      <c r="D560" s="552"/>
      <c r="E560" s="552"/>
      <c r="F560" s="552"/>
    </row>
    <row r="561" spans="3:6">
      <c r="C561" s="552"/>
      <c r="D561" s="552"/>
      <c r="E561" s="552"/>
      <c r="F561" s="552"/>
    </row>
    <row r="562" spans="3:6">
      <c r="C562" s="552"/>
      <c r="D562" s="552"/>
      <c r="E562" s="552"/>
      <c r="F562" s="552"/>
    </row>
    <row r="563" spans="3:6">
      <c r="C563" s="552"/>
      <c r="D563" s="552"/>
      <c r="E563" s="552"/>
      <c r="F563" s="552"/>
    </row>
    <row r="564" spans="3:6">
      <c r="C564" s="552"/>
      <c r="D564" s="552"/>
      <c r="E564" s="552"/>
      <c r="F564" s="552"/>
    </row>
    <row r="565" spans="3:6">
      <c r="C565" s="552"/>
      <c r="D565" s="552"/>
      <c r="E565" s="552"/>
      <c r="F565" s="552"/>
    </row>
    <row r="566" spans="3:6">
      <c r="C566" s="552"/>
      <c r="D566" s="552"/>
      <c r="E566" s="552"/>
      <c r="F566" s="552"/>
    </row>
    <row r="567" spans="3:6">
      <c r="C567" s="546"/>
      <c r="D567" s="546"/>
      <c r="E567" s="546"/>
      <c r="F567" s="546"/>
    </row>
    <row r="568" spans="3:6">
      <c r="C568" s="546"/>
      <c r="D568" s="546"/>
      <c r="E568" s="546"/>
      <c r="F568" s="546"/>
    </row>
    <row r="569" spans="3:6">
      <c r="C569" s="552"/>
      <c r="D569" s="552"/>
      <c r="E569" s="552"/>
      <c r="F569" s="552"/>
    </row>
    <row r="570" spans="3:6">
      <c r="C570" s="552"/>
      <c r="D570" s="552"/>
      <c r="E570" s="552"/>
      <c r="F570" s="552"/>
    </row>
    <row r="571" spans="3:6">
      <c r="C571" s="552"/>
      <c r="D571" s="552"/>
      <c r="E571" s="552"/>
      <c r="F571" s="552"/>
    </row>
    <row r="572" spans="3:6">
      <c r="C572" s="552"/>
      <c r="D572" s="552"/>
      <c r="E572" s="552"/>
      <c r="F572" s="552"/>
    </row>
    <row r="573" spans="3:6">
      <c r="C573" s="552"/>
      <c r="D573" s="552"/>
      <c r="E573" s="552"/>
      <c r="F573" s="552"/>
    </row>
    <row r="574" spans="3:6">
      <c r="C574" s="552"/>
      <c r="D574" s="552"/>
      <c r="E574" s="552"/>
      <c r="F574" s="552"/>
    </row>
    <row r="575" spans="3:6">
      <c r="C575" s="552"/>
      <c r="D575" s="552"/>
      <c r="E575" s="552"/>
      <c r="F575" s="552"/>
    </row>
    <row r="576" spans="3:6">
      <c r="C576" s="552"/>
      <c r="D576" s="552"/>
      <c r="E576" s="552"/>
      <c r="F576" s="552"/>
    </row>
    <row r="577" spans="3:6">
      <c r="C577" s="552"/>
      <c r="D577" s="552"/>
      <c r="E577" s="552"/>
      <c r="F577" s="552"/>
    </row>
    <row r="578" spans="3:6">
      <c r="C578" s="552"/>
      <c r="D578" s="552"/>
      <c r="E578" s="552"/>
      <c r="F578" s="552"/>
    </row>
    <row r="579" spans="3:6">
      <c r="C579" s="552"/>
      <c r="D579" s="552"/>
      <c r="E579" s="552"/>
      <c r="F579" s="552"/>
    </row>
    <row r="580" spans="3:6">
      <c r="C580" s="552"/>
      <c r="D580" s="552"/>
      <c r="E580" s="552"/>
      <c r="F580" s="552"/>
    </row>
    <row r="581" spans="3:6">
      <c r="C581" s="552"/>
      <c r="D581" s="552"/>
      <c r="E581" s="552"/>
      <c r="F581" s="552"/>
    </row>
    <row r="582" spans="3:6">
      <c r="C582" s="552"/>
      <c r="D582" s="552"/>
      <c r="E582" s="552"/>
      <c r="F582" s="552"/>
    </row>
    <row r="583" spans="3:6">
      <c r="C583" s="552"/>
      <c r="D583" s="552"/>
      <c r="E583" s="552"/>
      <c r="F583" s="552"/>
    </row>
    <row r="584" spans="3:6">
      <c r="C584" s="552"/>
      <c r="D584" s="552"/>
      <c r="E584" s="552"/>
      <c r="F584" s="552"/>
    </row>
    <row r="585" spans="3:6">
      <c r="C585" s="552"/>
      <c r="D585" s="552"/>
      <c r="E585" s="552"/>
      <c r="F585" s="552"/>
    </row>
    <row r="586" spans="3:6">
      <c r="C586" s="552"/>
      <c r="D586" s="552"/>
      <c r="E586" s="552"/>
      <c r="F586" s="552"/>
    </row>
    <row r="587" spans="3:6">
      <c r="C587" s="552"/>
      <c r="D587" s="552"/>
      <c r="E587" s="552"/>
      <c r="F587" s="552"/>
    </row>
    <row r="588" spans="3:6">
      <c r="C588" s="552"/>
      <c r="D588" s="552"/>
      <c r="E588" s="552"/>
      <c r="F588" s="552"/>
    </row>
    <row r="589" spans="3:6">
      <c r="C589" s="552"/>
      <c r="D589" s="552"/>
      <c r="E589" s="552"/>
      <c r="F589" s="552"/>
    </row>
    <row r="590" spans="3:6">
      <c r="C590" s="552"/>
      <c r="D590" s="552"/>
      <c r="E590" s="552"/>
      <c r="F590" s="552"/>
    </row>
    <row r="591" spans="3:6">
      <c r="C591" s="552"/>
      <c r="D591" s="552"/>
      <c r="E591" s="552"/>
      <c r="F591" s="552"/>
    </row>
    <row r="592" spans="3:6">
      <c r="C592" s="552"/>
      <c r="D592" s="552"/>
      <c r="E592" s="552"/>
      <c r="F592" s="552"/>
    </row>
    <row r="593" spans="3:6">
      <c r="C593" s="552"/>
      <c r="D593" s="552"/>
      <c r="E593" s="552"/>
      <c r="F593" s="552"/>
    </row>
    <row r="594" spans="3:6">
      <c r="C594" s="552"/>
      <c r="D594" s="552"/>
      <c r="E594" s="552"/>
      <c r="F594" s="552"/>
    </row>
    <row r="595" spans="3:6">
      <c r="C595" s="552"/>
      <c r="D595" s="552"/>
      <c r="E595" s="552"/>
      <c r="F595" s="552"/>
    </row>
    <row r="596" spans="3:6">
      <c r="C596" s="557"/>
      <c r="D596" s="557"/>
      <c r="E596" s="557"/>
      <c r="F596" s="557"/>
    </row>
    <row r="597" spans="3:6">
      <c r="C597" s="552"/>
      <c r="D597" s="552"/>
      <c r="E597" s="552"/>
      <c r="F597" s="552"/>
    </row>
    <row r="598" spans="3:6">
      <c r="C598" s="552"/>
      <c r="D598" s="552"/>
      <c r="E598" s="552"/>
      <c r="F598" s="552"/>
    </row>
    <row r="599" spans="3:6">
      <c r="C599" s="552"/>
      <c r="D599" s="552"/>
      <c r="E599" s="552"/>
      <c r="F599" s="552"/>
    </row>
    <row r="600" spans="3:6">
      <c r="C600" s="552"/>
      <c r="D600" s="552"/>
      <c r="E600" s="552"/>
      <c r="F600" s="552"/>
    </row>
    <row r="601" spans="3:6">
      <c r="C601" s="552"/>
      <c r="D601" s="552"/>
      <c r="E601" s="552"/>
      <c r="F601" s="552"/>
    </row>
    <row r="602" spans="3:6">
      <c r="C602" s="552"/>
      <c r="D602" s="552"/>
      <c r="E602" s="552"/>
      <c r="F602" s="552"/>
    </row>
    <row r="603" spans="3:6">
      <c r="C603" s="552"/>
      <c r="D603" s="552"/>
      <c r="E603" s="552"/>
      <c r="F603" s="552"/>
    </row>
    <row r="604" spans="3:6">
      <c r="C604" s="552"/>
      <c r="D604" s="552"/>
      <c r="E604" s="552"/>
      <c r="F604" s="552"/>
    </row>
    <row r="605" spans="3:6">
      <c r="C605" s="552"/>
      <c r="D605" s="552"/>
      <c r="E605" s="552"/>
      <c r="F605" s="552"/>
    </row>
    <row r="606" spans="3:6">
      <c r="C606" s="552"/>
      <c r="D606" s="552"/>
      <c r="E606" s="552"/>
      <c r="F606" s="552"/>
    </row>
    <row r="607" spans="3:6">
      <c r="C607" s="552"/>
      <c r="D607" s="552"/>
      <c r="E607" s="552"/>
      <c r="F607" s="552"/>
    </row>
    <row r="608" spans="3:6">
      <c r="C608" s="552"/>
      <c r="D608" s="552"/>
      <c r="E608" s="552"/>
      <c r="F608" s="552"/>
    </row>
    <row r="609" spans="3:6">
      <c r="C609" s="552"/>
      <c r="D609" s="552"/>
      <c r="E609" s="552"/>
      <c r="F609" s="552"/>
    </row>
    <row r="610" spans="3:6">
      <c r="C610" s="552"/>
      <c r="D610" s="552"/>
      <c r="E610" s="552"/>
      <c r="F610" s="552"/>
    </row>
    <row r="611" spans="3:6">
      <c r="C611" s="552"/>
      <c r="D611" s="552"/>
      <c r="E611" s="552"/>
      <c r="F611" s="552"/>
    </row>
    <row r="612" spans="3:6">
      <c r="C612" s="552"/>
      <c r="D612" s="552"/>
      <c r="E612" s="552"/>
      <c r="F612" s="552"/>
    </row>
    <row r="613" spans="3:6">
      <c r="C613" s="557"/>
      <c r="D613" s="557"/>
      <c r="E613" s="557"/>
      <c r="F613" s="557"/>
    </row>
    <row r="614" spans="3:6">
      <c r="C614" s="552"/>
      <c r="D614" s="552"/>
      <c r="E614" s="552"/>
      <c r="F614" s="552"/>
    </row>
    <row r="615" spans="3:6">
      <c r="C615" s="552"/>
      <c r="D615" s="552"/>
      <c r="E615" s="552"/>
      <c r="F615" s="552"/>
    </row>
    <row r="616" spans="3:6">
      <c r="C616" s="552"/>
      <c r="D616" s="552"/>
      <c r="E616" s="552"/>
      <c r="F616" s="552"/>
    </row>
    <row r="617" spans="3:6">
      <c r="C617" s="552"/>
      <c r="D617" s="552"/>
      <c r="E617" s="552"/>
      <c r="F617" s="552"/>
    </row>
    <row r="618" spans="3:6">
      <c r="C618" s="552"/>
      <c r="D618" s="552"/>
      <c r="E618" s="552"/>
      <c r="F618" s="552"/>
    </row>
    <row r="619" spans="3:6">
      <c r="C619" s="552"/>
      <c r="D619" s="552"/>
      <c r="E619" s="552"/>
      <c r="F619" s="552"/>
    </row>
    <row r="620" spans="3:6">
      <c r="C620" s="557"/>
      <c r="D620" s="557"/>
      <c r="E620" s="557"/>
      <c r="F620" s="557"/>
    </row>
    <row r="621" spans="3:6">
      <c r="C621" s="552"/>
      <c r="D621" s="552"/>
      <c r="E621" s="552"/>
      <c r="F621" s="552"/>
    </row>
    <row r="622" spans="3:6">
      <c r="C622" s="552"/>
      <c r="D622" s="552"/>
      <c r="E622" s="552"/>
      <c r="F622" s="552"/>
    </row>
    <row r="623" spans="3:6">
      <c r="C623" s="552"/>
      <c r="D623" s="552"/>
      <c r="E623" s="552"/>
      <c r="F623" s="552"/>
    </row>
    <row r="624" spans="3:6">
      <c r="C624" s="552"/>
      <c r="D624" s="552"/>
      <c r="E624" s="552"/>
      <c r="F624" s="552"/>
    </row>
    <row r="625" spans="3:6">
      <c r="C625" s="552"/>
      <c r="D625" s="552"/>
      <c r="E625" s="552"/>
      <c r="F625" s="552"/>
    </row>
    <row r="626" spans="3:6">
      <c r="C626" s="552"/>
      <c r="D626" s="552"/>
      <c r="E626" s="552"/>
      <c r="F626" s="552"/>
    </row>
    <row r="627" spans="3:6">
      <c r="C627" s="552"/>
      <c r="D627" s="552"/>
      <c r="E627" s="552"/>
      <c r="F627" s="552"/>
    </row>
    <row r="628" spans="3:6">
      <c r="C628" s="552"/>
      <c r="D628" s="552"/>
      <c r="E628" s="552"/>
      <c r="F628" s="552"/>
    </row>
    <row r="629" spans="3:6">
      <c r="C629" s="552"/>
      <c r="D629" s="552"/>
      <c r="E629" s="552"/>
      <c r="F629" s="552"/>
    </row>
    <row r="630" spans="3:6">
      <c r="C630" s="552"/>
      <c r="D630" s="552"/>
      <c r="E630" s="552"/>
      <c r="F630" s="552"/>
    </row>
    <row r="631" spans="3:6">
      <c r="C631" s="552"/>
      <c r="D631" s="552"/>
      <c r="E631" s="552"/>
      <c r="F631" s="552"/>
    </row>
    <row r="632" spans="3:6">
      <c r="C632" s="552"/>
      <c r="D632" s="552"/>
      <c r="E632" s="552"/>
      <c r="F632" s="552"/>
    </row>
    <row r="633" spans="3:6">
      <c r="C633" s="552"/>
      <c r="D633" s="552"/>
      <c r="E633" s="552"/>
      <c r="F633" s="552"/>
    </row>
    <row r="634" spans="3:6">
      <c r="C634" s="552"/>
      <c r="D634" s="552"/>
      <c r="E634" s="552"/>
      <c r="F634" s="552"/>
    </row>
    <row r="635" spans="3:6">
      <c r="C635" s="552"/>
      <c r="D635" s="552"/>
      <c r="E635" s="552"/>
      <c r="F635" s="552"/>
    </row>
    <row r="636" spans="3:6">
      <c r="C636" s="552"/>
      <c r="D636" s="552"/>
      <c r="E636" s="552"/>
      <c r="F636" s="552"/>
    </row>
    <row r="637" spans="3:6">
      <c r="C637" s="552"/>
      <c r="D637" s="552"/>
      <c r="E637" s="552"/>
      <c r="F637" s="552"/>
    </row>
    <row r="638" spans="3:6">
      <c r="C638" s="552"/>
      <c r="D638" s="552"/>
      <c r="E638" s="552"/>
      <c r="F638" s="552"/>
    </row>
    <row r="639" spans="3:6">
      <c r="C639" s="552"/>
      <c r="D639" s="552"/>
      <c r="E639" s="552"/>
      <c r="F639" s="552"/>
    </row>
    <row r="640" spans="3:6">
      <c r="C640" s="552"/>
      <c r="D640" s="552"/>
      <c r="E640" s="552"/>
      <c r="F640" s="552"/>
    </row>
    <row r="641" spans="3:6">
      <c r="C641" s="552"/>
      <c r="D641" s="552"/>
      <c r="E641" s="552"/>
      <c r="F641" s="552"/>
    </row>
    <row r="642" spans="3:6">
      <c r="C642" s="557"/>
      <c r="D642" s="557"/>
      <c r="E642" s="557"/>
      <c r="F642" s="557"/>
    </row>
    <row r="643" spans="3:6">
      <c r="C643" s="552"/>
      <c r="D643" s="552"/>
      <c r="E643" s="552"/>
      <c r="F643" s="552"/>
    </row>
    <row r="644" spans="3:6">
      <c r="C644" s="552"/>
      <c r="D644" s="552"/>
      <c r="E644" s="552"/>
      <c r="F644" s="552"/>
    </row>
    <row r="645" spans="3:6">
      <c r="C645" s="552"/>
      <c r="D645" s="552"/>
      <c r="E645" s="552"/>
      <c r="F645" s="552"/>
    </row>
    <row r="646" spans="3:6">
      <c r="C646" s="552"/>
      <c r="D646" s="552"/>
      <c r="E646" s="552"/>
      <c r="F646" s="552"/>
    </row>
    <row r="647" spans="3:6">
      <c r="C647" s="552"/>
      <c r="D647" s="552"/>
      <c r="E647" s="552"/>
      <c r="F647" s="552"/>
    </row>
    <row r="648" spans="3:6">
      <c r="C648" s="552"/>
      <c r="D648" s="552"/>
      <c r="E648" s="552"/>
      <c r="F648" s="552"/>
    </row>
    <row r="649" spans="3:6">
      <c r="C649" s="552"/>
      <c r="D649" s="552"/>
      <c r="E649" s="552"/>
      <c r="F649" s="552"/>
    </row>
    <row r="650" spans="3:6">
      <c r="C650" s="552"/>
      <c r="D650" s="552"/>
      <c r="E650" s="552"/>
      <c r="F650" s="552"/>
    </row>
    <row r="651" spans="3:6">
      <c r="C651" s="552"/>
      <c r="D651" s="552"/>
      <c r="E651" s="552"/>
      <c r="F651" s="552"/>
    </row>
    <row r="652" spans="3:6">
      <c r="C652" s="552"/>
      <c r="D652" s="552"/>
      <c r="E652" s="552"/>
      <c r="F652" s="552"/>
    </row>
    <row r="653" spans="3:6">
      <c r="C653" s="552"/>
      <c r="D653" s="552"/>
      <c r="E653" s="552"/>
      <c r="F653" s="552"/>
    </row>
    <row r="654" spans="3:6">
      <c r="C654" s="552"/>
      <c r="D654" s="552"/>
      <c r="E654" s="552"/>
      <c r="F654" s="552"/>
    </row>
    <row r="655" spans="3:6">
      <c r="C655" s="552"/>
      <c r="D655" s="552"/>
      <c r="E655" s="552"/>
      <c r="F655" s="552"/>
    </row>
    <row r="656" spans="3:6">
      <c r="C656" s="552"/>
      <c r="D656" s="552"/>
      <c r="E656" s="552"/>
      <c r="F656" s="552"/>
    </row>
    <row r="657" spans="3:6">
      <c r="C657" s="552"/>
      <c r="D657" s="552"/>
      <c r="E657" s="552"/>
      <c r="F657" s="552"/>
    </row>
    <row r="658" spans="3:6">
      <c r="C658" s="552"/>
      <c r="D658" s="552"/>
      <c r="E658" s="552"/>
      <c r="F658" s="552"/>
    </row>
    <row r="659" spans="3:6">
      <c r="C659" s="552"/>
      <c r="D659" s="552"/>
      <c r="E659" s="552"/>
      <c r="F659" s="552"/>
    </row>
    <row r="660" spans="3:6">
      <c r="C660" s="552"/>
      <c r="D660" s="552"/>
      <c r="E660" s="552"/>
      <c r="F660" s="552"/>
    </row>
    <row r="661" spans="3:6">
      <c r="C661" s="552"/>
      <c r="D661" s="552"/>
      <c r="E661" s="552"/>
      <c r="F661" s="552"/>
    </row>
    <row r="662" spans="3:6">
      <c r="C662" s="552"/>
      <c r="D662" s="552"/>
      <c r="E662" s="552"/>
      <c r="F662" s="552"/>
    </row>
    <row r="663" spans="3:6">
      <c r="C663" s="552"/>
      <c r="D663" s="552"/>
      <c r="E663" s="552"/>
      <c r="F663" s="552"/>
    </row>
    <row r="664" spans="3:6">
      <c r="C664" s="552"/>
      <c r="D664" s="552"/>
      <c r="E664" s="552"/>
      <c r="F664" s="552"/>
    </row>
    <row r="665" spans="3:6">
      <c r="C665" s="552"/>
      <c r="D665" s="552"/>
      <c r="E665" s="552"/>
      <c r="F665" s="552"/>
    </row>
    <row r="666" spans="3:6">
      <c r="C666" s="552"/>
      <c r="D666" s="552"/>
      <c r="E666" s="552"/>
      <c r="F666" s="552"/>
    </row>
    <row r="667" spans="3:6">
      <c r="C667" s="552"/>
      <c r="D667" s="552"/>
      <c r="E667" s="552"/>
      <c r="F667" s="552"/>
    </row>
    <row r="668" spans="3:6">
      <c r="C668" s="552"/>
      <c r="D668" s="552"/>
      <c r="E668" s="552"/>
      <c r="F668" s="552"/>
    </row>
    <row r="669" spans="3:6">
      <c r="C669" s="552"/>
      <c r="D669" s="552"/>
      <c r="E669" s="552"/>
      <c r="F669" s="552"/>
    </row>
    <row r="670" spans="3:6">
      <c r="C670" s="552"/>
      <c r="D670" s="552"/>
      <c r="E670" s="552"/>
      <c r="F670" s="552"/>
    </row>
    <row r="671" spans="3:6">
      <c r="C671" s="552"/>
      <c r="D671" s="552"/>
      <c r="E671" s="552"/>
      <c r="F671" s="552"/>
    </row>
    <row r="672" spans="3:6">
      <c r="C672" s="552"/>
      <c r="D672" s="552"/>
      <c r="E672" s="552"/>
      <c r="F672" s="552"/>
    </row>
    <row r="673" spans="3:6">
      <c r="C673" s="552"/>
      <c r="D673" s="552"/>
      <c r="E673" s="552"/>
      <c r="F673" s="552"/>
    </row>
    <row r="674" spans="3:6">
      <c r="C674" s="557"/>
      <c r="D674" s="557"/>
      <c r="E674" s="557"/>
      <c r="F674" s="557"/>
    </row>
    <row r="675" spans="3:6">
      <c r="C675" s="552"/>
      <c r="D675" s="552"/>
      <c r="E675" s="552"/>
      <c r="F675" s="552"/>
    </row>
    <row r="676" spans="3:6">
      <c r="C676" s="552"/>
      <c r="D676" s="552"/>
      <c r="E676" s="552"/>
      <c r="F676" s="552"/>
    </row>
    <row r="677" spans="3:6">
      <c r="C677" s="552"/>
      <c r="D677" s="552"/>
      <c r="E677" s="552"/>
      <c r="F677" s="552"/>
    </row>
    <row r="678" spans="3:6">
      <c r="C678" s="552"/>
      <c r="D678" s="552"/>
      <c r="E678" s="552"/>
      <c r="F678" s="552"/>
    </row>
    <row r="679" spans="3:6">
      <c r="C679" s="552"/>
      <c r="D679" s="552"/>
      <c r="E679" s="552"/>
      <c r="F679" s="552"/>
    </row>
    <row r="680" spans="3:6">
      <c r="C680" s="552"/>
      <c r="D680" s="552"/>
      <c r="E680" s="552"/>
      <c r="F680" s="552"/>
    </row>
    <row r="681" spans="3:6">
      <c r="C681" s="552"/>
      <c r="D681" s="552"/>
      <c r="E681" s="552"/>
      <c r="F681" s="552"/>
    </row>
    <row r="682" spans="3:6">
      <c r="C682" s="552"/>
      <c r="D682" s="552"/>
      <c r="E682" s="552"/>
      <c r="F682" s="552"/>
    </row>
    <row r="683" spans="3:6">
      <c r="C683" s="552"/>
      <c r="D683" s="552"/>
      <c r="E683" s="552"/>
      <c r="F683" s="552"/>
    </row>
    <row r="684" spans="3:6">
      <c r="C684" s="552"/>
      <c r="D684" s="552"/>
      <c r="E684" s="552"/>
      <c r="F684" s="552"/>
    </row>
    <row r="685" spans="3:6">
      <c r="C685" s="552"/>
      <c r="D685" s="552"/>
      <c r="E685" s="552"/>
      <c r="F685" s="552"/>
    </row>
    <row r="686" spans="3:6">
      <c r="C686" s="552"/>
      <c r="D686" s="552"/>
      <c r="E686" s="552"/>
      <c r="F686" s="552"/>
    </row>
    <row r="687" spans="3:6">
      <c r="C687" s="552"/>
      <c r="D687" s="552"/>
      <c r="E687" s="552"/>
      <c r="F687" s="552"/>
    </row>
    <row r="688" spans="3:6">
      <c r="C688" s="552"/>
      <c r="D688" s="552"/>
      <c r="E688" s="552"/>
      <c r="F688" s="552"/>
    </row>
    <row r="689" spans="3:6">
      <c r="C689" s="552"/>
      <c r="D689" s="552"/>
      <c r="E689" s="552"/>
      <c r="F689" s="552"/>
    </row>
    <row r="690" spans="3:6">
      <c r="C690" s="552"/>
      <c r="D690" s="552"/>
      <c r="E690" s="552"/>
      <c r="F690" s="552"/>
    </row>
    <row r="691" spans="3:6">
      <c r="C691" s="552"/>
      <c r="D691" s="552"/>
      <c r="E691" s="552"/>
      <c r="F691" s="552"/>
    </row>
    <row r="692" spans="3:6">
      <c r="C692" s="552"/>
      <c r="D692" s="552"/>
      <c r="E692" s="552"/>
      <c r="F692" s="552"/>
    </row>
    <row r="693" spans="3:6">
      <c r="C693" s="552"/>
      <c r="D693" s="552"/>
      <c r="E693" s="552"/>
      <c r="F693" s="552"/>
    </row>
    <row r="694" spans="3:6">
      <c r="C694" s="552"/>
      <c r="D694" s="552"/>
      <c r="E694" s="552"/>
      <c r="F694" s="552"/>
    </row>
    <row r="695" spans="3:6">
      <c r="C695" s="552"/>
      <c r="D695" s="552"/>
      <c r="E695" s="552"/>
      <c r="F695" s="552"/>
    </row>
    <row r="696" spans="3:6">
      <c r="C696" s="552"/>
      <c r="D696" s="552"/>
      <c r="E696" s="552"/>
      <c r="F696" s="552"/>
    </row>
    <row r="697" spans="3:6">
      <c r="C697" s="556"/>
      <c r="D697" s="556"/>
      <c r="E697" s="556"/>
      <c r="F697" s="556"/>
    </row>
    <row r="698" spans="3:6">
      <c r="C698" s="546"/>
      <c r="D698" s="546"/>
      <c r="E698" s="546"/>
      <c r="F698" s="546"/>
    </row>
    <row r="699" spans="3:6">
      <c r="C699" s="682"/>
      <c r="D699" s="682"/>
      <c r="E699" s="682"/>
      <c r="F699" s="682"/>
    </row>
    <row r="701" spans="3:6">
      <c r="C701" s="558"/>
      <c r="D701" s="560"/>
      <c r="E701" s="558"/>
      <c r="F701" s="558"/>
    </row>
    <row r="702" spans="3:6">
      <c r="C702" s="559"/>
      <c r="D702" s="559"/>
      <c r="E702" s="559"/>
      <c r="F702" s="559"/>
    </row>
    <row r="703" spans="3:6">
      <c r="C703" s="559"/>
      <c r="D703" s="559"/>
      <c r="E703" s="559"/>
      <c r="F703" s="559"/>
    </row>
    <row r="704" spans="3:6">
      <c r="C704" s="559"/>
      <c r="D704" s="559"/>
      <c r="E704" s="559"/>
      <c r="F704" s="559"/>
    </row>
    <row r="705" spans="3:6">
      <c r="C705" s="559"/>
      <c r="D705" s="559"/>
      <c r="E705" s="559"/>
      <c r="F705" s="559"/>
    </row>
    <row r="706" spans="3:6">
      <c r="C706" s="559"/>
      <c r="D706" s="559"/>
      <c r="E706" s="559"/>
      <c r="F706" s="559"/>
    </row>
    <row r="707" spans="3:6">
      <c r="C707" s="559"/>
      <c r="D707" s="559"/>
      <c r="E707" s="559"/>
      <c r="F707" s="559"/>
    </row>
    <row r="708" spans="3:6">
      <c r="C708" s="559"/>
      <c r="D708" s="559"/>
      <c r="E708" s="559"/>
      <c r="F708" s="559"/>
    </row>
    <row r="709" spans="3:6">
      <c r="C709" s="559"/>
      <c r="D709" s="559"/>
      <c r="E709" s="559"/>
      <c r="F709" s="559"/>
    </row>
    <row r="710" spans="3:6">
      <c r="C710" s="559"/>
      <c r="D710" s="559"/>
      <c r="E710" s="559"/>
      <c r="F710" s="559"/>
    </row>
    <row r="711" spans="3:6">
      <c r="C711" s="559"/>
      <c r="D711" s="559"/>
      <c r="E711" s="559"/>
      <c r="F711" s="559"/>
    </row>
    <row r="712" spans="3:6">
      <c r="C712" s="559"/>
      <c r="D712" s="559"/>
      <c r="E712" s="559"/>
      <c r="F712" s="559"/>
    </row>
    <row r="713" spans="3:6">
      <c r="C713" s="559"/>
      <c r="D713" s="559"/>
      <c r="E713" s="559"/>
      <c r="F713" s="559"/>
    </row>
    <row r="714" spans="3:6">
      <c r="C714" s="559"/>
      <c r="D714" s="559"/>
      <c r="E714" s="559"/>
      <c r="F714" s="559"/>
    </row>
    <row r="715" spans="3:6">
      <c r="C715" s="559"/>
      <c r="D715" s="559"/>
      <c r="E715" s="559"/>
      <c r="F715" s="559"/>
    </row>
    <row r="716" spans="3:6">
      <c r="C716" s="559"/>
      <c r="D716" s="559"/>
      <c r="E716" s="559"/>
      <c r="F716" s="559"/>
    </row>
    <row r="717" spans="3:6">
      <c r="C717" s="559"/>
      <c r="D717" s="559"/>
      <c r="E717" s="559"/>
      <c r="F717" s="559"/>
    </row>
    <row r="718" spans="3:6">
      <c r="C718" s="559"/>
      <c r="D718" s="559"/>
      <c r="E718" s="559"/>
      <c r="F718" s="559"/>
    </row>
    <row r="719" spans="3:6">
      <c r="C719" s="559"/>
      <c r="D719" s="559"/>
      <c r="E719" s="559"/>
      <c r="F719" s="559"/>
    </row>
    <row r="720" spans="3:6">
      <c r="C720" s="559"/>
      <c r="D720" s="559"/>
      <c r="E720" s="559"/>
      <c r="F720" s="559"/>
    </row>
    <row r="721" spans="3:6">
      <c r="C721" s="559"/>
      <c r="D721" s="559"/>
      <c r="E721" s="559"/>
      <c r="F721" s="559"/>
    </row>
    <row r="722" spans="3:6">
      <c r="C722" s="559"/>
      <c r="D722" s="559"/>
      <c r="E722" s="559"/>
      <c r="F722" s="559"/>
    </row>
    <row r="723" spans="3:6">
      <c r="C723" s="559"/>
      <c r="D723" s="559"/>
      <c r="E723" s="559"/>
      <c r="F723" s="559"/>
    </row>
    <row r="724" spans="3:6">
      <c r="C724" s="559"/>
      <c r="D724" s="559"/>
      <c r="E724" s="559"/>
      <c r="F724" s="559"/>
    </row>
    <row r="725" spans="3:6">
      <c r="C725" s="559"/>
      <c r="D725" s="559"/>
      <c r="E725" s="559"/>
      <c r="F725" s="559"/>
    </row>
    <row r="726" spans="3:6">
      <c r="C726" s="559"/>
      <c r="D726" s="559"/>
      <c r="E726" s="559"/>
      <c r="F726" s="559"/>
    </row>
    <row r="727" spans="3:6">
      <c r="C727" s="559"/>
      <c r="D727" s="559"/>
      <c r="E727" s="559"/>
      <c r="F727" s="559"/>
    </row>
    <row r="728" spans="3:6">
      <c r="C728" s="559"/>
      <c r="D728" s="559"/>
      <c r="E728" s="559"/>
      <c r="F728" s="559"/>
    </row>
    <row r="729" spans="3:6">
      <c r="C729" s="559"/>
      <c r="D729" s="559"/>
      <c r="E729" s="559"/>
      <c r="F729" s="559"/>
    </row>
    <row r="730" spans="3:6">
      <c r="C730" s="559"/>
      <c r="D730" s="559"/>
      <c r="E730" s="559"/>
      <c r="F730" s="559"/>
    </row>
    <row r="731" spans="3:6">
      <c r="C731" s="559"/>
      <c r="D731" s="559"/>
      <c r="E731" s="559"/>
      <c r="F731" s="559"/>
    </row>
    <row r="732" spans="3:6">
      <c r="C732" s="559"/>
      <c r="D732" s="559"/>
      <c r="E732" s="559"/>
      <c r="F732" s="559"/>
    </row>
    <row r="733" spans="3:6">
      <c r="C733" s="559"/>
      <c r="D733" s="559"/>
      <c r="E733" s="559"/>
      <c r="F733" s="559"/>
    </row>
    <row r="734" spans="3:6">
      <c r="C734" s="559"/>
      <c r="D734" s="559"/>
      <c r="E734" s="559"/>
      <c r="F734" s="559"/>
    </row>
    <row r="735" spans="3:6">
      <c r="C735" s="559"/>
      <c r="D735" s="559"/>
      <c r="E735" s="559"/>
      <c r="F735" s="559"/>
    </row>
    <row r="736" spans="3:6">
      <c r="C736" s="559"/>
      <c r="D736" s="559"/>
      <c r="E736" s="559"/>
      <c r="F736" s="559"/>
    </row>
    <row r="737" spans="3:6">
      <c r="C737" s="559"/>
      <c r="D737" s="559"/>
      <c r="E737" s="559"/>
      <c r="F737" s="559"/>
    </row>
    <row r="738" spans="3:6">
      <c r="C738" s="559"/>
      <c r="D738" s="559"/>
      <c r="E738" s="559"/>
      <c r="F738" s="559"/>
    </row>
    <row r="739" spans="3:6">
      <c r="C739" s="559"/>
      <c r="D739" s="559"/>
      <c r="E739" s="559"/>
      <c r="F739" s="559"/>
    </row>
    <row r="740" spans="3:6">
      <c r="C740" s="559"/>
      <c r="D740" s="559"/>
      <c r="E740" s="559"/>
      <c r="F740" s="559"/>
    </row>
    <row r="741" spans="3:6">
      <c r="C741" s="559"/>
      <c r="D741" s="559"/>
      <c r="E741" s="559"/>
      <c r="F741" s="559"/>
    </row>
    <row r="742" spans="3:6">
      <c r="C742" s="559"/>
      <c r="D742" s="559"/>
      <c r="E742" s="559"/>
      <c r="F742" s="559"/>
    </row>
    <row r="743" spans="3:6">
      <c r="C743" s="559"/>
      <c r="D743" s="559"/>
      <c r="E743" s="559"/>
      <c r="F743" s="559"/>
    </row>
    <row r="744" spans="3:6">
      <c r="C744" s="559"/>
      <c r="D744" s="559"/>
      <c r="E744" s="559"/>
      <c r="F744" s="559"/>
    </row>
    <row r="745" spans="3:6">
      <c r="C745" s="559"/>
      <c r="D745" s="559"/>
      <c r="E745" s="559"/>
      <c r="F745" s="559"/>
    </row>
    <row r="746" spans="3:6">
      <c r="C746" s="559"/>
      <c r="D746" s="559"/>
      <c r="E746" s="559"/>
      <c r="F746" s="559"/>
    </row>
    <row r="747" spans="3:6">
      <c r="C747" s="559"/>
      <c r="D747" s="559"/>
      <c r="E747" s="559"/>
      <c r="F747" s="559"/>
    </row>
    <row r="748" spans="3:6">
      <c r="C748" s="559"/>
      <c r="D748" s="559"/>
      <c r="E748" s="559"/>
      <c r="F748" s="559"/>
    </row>
    <row r="749" spans="3:6">
      <c r="C749" s="559"/>
      <c r="D749" s="559"/>
      <c r="E749" s="559"/>
      <c r="F749" s="559"/>
    </row>
    <row r="750" spans="3:6">
      <c r="C750" s="559"/>
      <c r="D750" s="559"/>
      <c r="E750" s="559"/>
      <c r="F750" s="559"/>
    </row>
    <row r="751" spans="3:6">
      <c r="C751" s="559"/>
      <c r="D751" s="559"/>
      <c r="E751" s="559"/>
      <c r="F751" s="559"/>
    </row>
    <row r="752" spans="3:6">
      <c r="C752" s="559"/>
      <c r="D752" s="559"/>
      <c r="E752" s="559"/>
      <c r="F752" s="559"/>
    </row>
    <row r="753" spans="3:6">
      <c r="C753" s="559"/>
      <c r="D753" s="559"/>
      <c r="E753" s="559"/>
      <c r="F753" s="559"/>
    </row>
    <row r="754" spans="3:6">
      <c r="C754" s="559"/>
      <c r="D754" s="559"/>
      <c r="E754" s="559"/>
      <c r="F754" s="559"/>
    </row>
    <row r="755" spans="3:6">
      <c r="C755" s="559"/>
      <c r="D755" s="559"/>
      <c r="E755" s="559"/>
      <c r="F755" s="559"/>
    </row>
    <row r="756" spans="3:6">
      <c r="C756" s="559"/>
      <c r="D756" s="559"/>
      <c r="E756" s="559"/>
      <c r="F756" s="559"/>
    </row>
    <row r="757" spans="3:6">
      <c r="C757" s="559"/>
      <c r="D757" s="559"/>
      <c r="E757" s="559"/>
      <c r="F757" s="559"/>
    </row>
    <row r="758" spans="3:6">
      <c r="C758" s="559"/>
      <c r="D758" s="559"/>
      <c r="E758" s="559"/>
      <c r="F758" s="559"/>
    </row>
    <row r="759" spans="3:6">
      <c r="C759" s="559"/>
      <c r="D759" s="559"/>
      <c r="E759" s="559"/>
      <c r="F759" s="559"/>
    </row>
    <row r="760" spans="3:6">
      <c r="C760" s="559"/>
      <c r="D760" s="559"/>
      <c r="E760" s="559"/>
      <c r="F760" s="559"/>
    </row>
    <row r="761" spans="3:6">
      <c r="C761" s="559"/>
      <c r="D761" s="559"/>
      <c r="E761" s="559"/>
      <c r="F761" s="559"/>
    </row>
    <row r="762" spans="3:6">
      <c r="C762" s="559"/>
      <c r="D762" s="559"/>
      <c r="E762" s="559"/>
      <c r="F762" s="559"/>
    </row>
    <row r="763" spans="3:6">
      <c r="C763" s="559"/>
      <c r="D763" s="559"/>
      <c r="E763" s="559"/>
      <c r="F763" s="559"/>
    </row>
    <row r="764" spans="3:6">
      <c r="C764" s="559"/>
      <c r="D764" s="559"/>
      <c r="E764" s="559"/>
      <c r="F764" s="559"/>
    </row>
    <row r="765" spans="3:6">
      <c r="C765" s="559"/>
      <c r="D765" s="559"/>
      <c r="E765" s="559"/>
      <c r="F765" s="559"/>
    </row>
    <row r="766" spans="3:6">
      <c r="C766" s="559"/>
      <c r="D766" s="559"/>
      <c r="E766" s="559"/>
      <c r="F766" s="559"/>
    </row>
    <row r="767" spans="3:6">
      <c r="C767" s="559"/>
      <c r="D767" s="559"/>
      <c r="E767" s="559"/>
      <c r="F767" s="559"/>
    </row>
    <row r="768" spans="3:6">
      <c r="C768" s="559"/>
      <c r="D768" s="559"/>
      <c r="E768" s="559"/>
      <c r="F768" s="559"/>
    </row>
    <row r="769" spans="3:6">
      <c r="C769" s="559"/>
      <c r="D769" s="559"/>
      <c r="E769" s="559"/>
      <c r="F769" s="559"/>
    </row>
    <row r="770" spans="3:6">
      <c r="C770" s="559"/>
      <c r="D770" s="559"/>
      <c r="E770" s="559"/>
      <c r="F770" s="559"/>
    </row>
    <row r="771" spans="3:6">
      <c r="C771" s="559"/>
      <c r="D771" s="559"/>
      <c r="E771" s="559"/>
      <c r="F771" s="559"/>
    </row>
    <row r="772" spans="3:6">
      <c r="C772" s="559"/>
      <c r="D772" s="559"/>
      <c r="E772" s="559"/>
      <c r="F772" s="559"/>
    </row>
    <row r="773" spans="3:6">
      <c r="C773" s="559"/>
      <c r="D773" s="559"/>
      <c r="E773" s="559"/>
      <c r="F773" s="559"/>
    </row>
    <row r="774" spans="3:6">
      <c r="C774" s="559"/>
      <c r="D774" s="559"/>
      <c r="E774" s="559"/>
      <c r="F774" s="559"/>
    </row>
    <row r="775" spans="3:6">
      <c r="C775" s="559"/>
      <c r="D775" s="559"/>
      <c r="E775" s="559"/>
      <c r="F775" s="559"/>
    </row>
    <row r="776" spans="3:6">
      <c r="C776" s="559"/>
      <c r="D776" s="559"/>
      <c r="E776" s="559"/>
      <c r="F776" s="559"/>
    </row>
    <row r="777" spans="3:6">
      <c r="C777" s="559"/>
      <c r="D777" s="559"/>
      <c r="E777" s="559"/>
      <c r="F777" s="559"/>
    </row>
    <row r="778" spans="3:6">
      <c r="C778" s="559"/>
      <c r="D778" s="559"/>
      <c r="E778" s="559"/>
      <c r="F778" s="559"/>
    </row>
    <row r="779" spans="3:6">
      <c r="C779" s="559"/>
      <c r="D779" s="559"/>
      <c r="E779" s="559"/>
      <c r="F779" s="559"/>
    </row>
    <row r="780" spans="3:6">
      <c r="C780" s="559"/>
      <c r="D780" s="559"/>
      <c r="E780" s="559"/>
      <c r="F780" s="559"/>
    </row>
    <row r="781" spans="3:6">
      <c r="C781" s="559"/>
      <c r="D781" s="559"/>
      <c r="E781" s="559"/>
      <c r="F781" s="559"/>
    </row>
    <row r="782" spans="3:6">
      <c r="C782" s="559"/>
      <c r="D782" s="559"/>
      <c r="E782" s="559"/>
      <c r="F782" s="559"/>
    </row>
    <row r="783" spans="3:6">
      <c r="C783" s="559"/>
      <c r="D783" s="559"/>
      <c r="E783" s="559"/>
      <c r="F783" s="559"/>
    </row>
    <row r="784" spans="3:6">
      <c r="C784" s="559"/>
      <c r="D784" s="559"/>
      <c r="E784" s="559"/>
      <c r="F784" s="559"/>
    </row>
    <row r="785" spans="3:6">
      <c r="C785" s="559"/>
      <c r="D785" s="559"/>
      <c r="E785" s="559"/>
      <c r="F785" s="559"/>
    </row>
    <row r="786" spans="3:6">
      <c r="C786" s="559"/>
      <c r="D786" s="559"/>
      <c r="E786" s="559"/>
      <c r="F786" s="559"/>
    </row>
    <row r="787" spans="3:6">
      <c r="C787" s="559"/>
      <c r="D787" s="559"/>
      <c r="E787" s="559"/>
      <c r="F787" s="559"/>
    </row>
    <row r="788" spans="3:6">
      <c r="C788" s="559"/>
      <c r="D788" s="559"/>
      <c r="E788" s="559"/>
      <c r="F788" s="559"/>
    </row>
    <row r="789" spans="3:6">
      <c r="C789" s="559"/>
      <c r="D789" s="559"/>
      <c r="E789" s="559"/>
      <c r="F789" s="559"/>
    </row>
    <row r="790" spans="3:6">
      <c r="C790" s="559"/>
      <c r="D790" s="559"/>
      <c r="E790" s="559"/>
      <c r="F790" s="559"/>
    </row>
    <row r="791" spans="3:6">
      <c r="C791" s="559"/>
      <c r="D791" s="559"/>
      <c r="E791" s="559"/>
      <c r="F791" s="559"/>
    </row>
    <row r="792" spans="3:6">
      <c r="C792" s="559"/>
      <c r="D792" s="559"/>
      <c r="E792" s="559"/>
      <c r="F792" s="559"/>
    </row>
    <row r="793" spans="3:6">
      <c r="C793" s="559"/>
      <c r="D793" s="559"/>
      <c r="E793" s="559"/>
      <c r="F793" s="559"/>
    </row>
    <row r="794" spans="3:6">
      <c r="C794" s="559"/>
      <c r="D794" s="559"/>
      <c r="E794" s="559"/>
      <c r="F794" s="559"/>
    </row>
    <row r="795" spans="3:6">
      <c r="C795" s="559"/>
      <c r="D795" s="559"/>
      <c r="E795" s="559"/>
      <c r="F795" s="559"/>
    </row>
    <row r="796" spans="3:6">
      <c r="C796" s="559"/>
      <c r="D796" s="559"/>
      <c r="E796" s="559"/>
      <c r="F796" s="559"/>
    </row>
    <row r="797" spans="3:6">
      <c r="C797" s="559"/>
      <c r="D797" s="559"/>
      <c r="E797" s="559"/>
      <c r="F797" s="559"/>
    </row>
    <row r="798" spans="3:6">
      <c r="C798" s="559"/>
      <c r="D798" s="559"/>
      <c r="E798" s="559"/>
      <c r="F798" s="559"/>
    </row>
    <row r="799" spans="3:6">
      <c r="C799" s="559"/>
      <c r="D799" s="559"/>
      <c r="E799" s="559"/>
      <c r="F799" s="559"/>
    </row>
    <row r="800" spans="3:6">
      <c r="C800" s="559"/>
      <c r="D800" s="559"/>
      <c r="E800" s="559"/>
      <c r="F800" s="559"/>
    </row>
    <row r="801" spans="3:6">
      <c r="C801" s="559"/>
      <c r="D801" s="559"/>
      <c r="E801" s="559"/>
      <c r="F801" s="559"/>
    </row>
    <row r="802" spans="3:6">
      <c r="C802" s="559"/>
      <c r="D802" s="559"/>
      <c r="E802" s="559"/>
      <c r="F802" s="559"/>
    </row>
    <row r="803" spans="3:6">
      <c r="C803" s="559"/>
      <c r="D803" s="559"/>
      <c r="E803" s="559"/>
      <c r="F803" s="559"/>
    </row>
    <row r="804" spans="3:6">
      <c r="C804" s="559"/>
      <c r="D804" s="559"/>
      <c r="E804" s="559"/>
      <c r="F804" s="559"/>
    </row>
    <row r="805" spans="3:6">
      <c r="C805" s="559"/>
      <c r="D805" s="559"/>
      <c r="E805" s="559"/>
      <c r="F805" s="559"/>
    </row>
    <row r="806" spans="3:6">
      <c r="C806" s="559"/>
      <c r="D806" s="559"/>
      <c r="E806" s="559"/>
      <c r="F806" s="559"/>
    </row>
    <row r="807" spans="3:6">
      <c r="C807" s="559"/>
      <c r="D807" s="559"/>
      <c r="E807" s="559"/>
      <c r="F807" s="559"/>
    </row>
    <row r="808" spans="3:6">
      <c r="C808" s="559"/>
      <c r="D808" s="559"/>
      <c r="E808" s="559"/>
      <c r="F808" s="559"/>
    </row>
    <row r="809" spans="3:6">
      <c r="C809" s="559"/>
      <c r="D809" s="559"/>
      <c r="E809" s="559"/>
      <c r="F809" s="559"/>
    </row>
    <row r="810" spans="3:6">
      <c r="C810" s="559"/>
      <c r="D810" s="559"/>
      <c r="E810" s="559"/>
      <c r="F810" s="559"/>
    </row>
    <row r="811" spans="3:6">
      <c r="C811" s="559"/>
      <c r="D811" s="559"/>
      <c r="E811" s="559"/>
      <c r="F811" s="559"/>
    </row>
    <row r="812" spans="3:6">
      <c r="C812" s="559"/>
      <c r="D812" s="559"/>
      <c r="E812" s="559"/>
      <c r="F812" s="559"/>
    </row>
    <row r="813" spans="3:6">
      <c r="C813" s="559"/>
      <c r="D813" s="559"/>
      <c r="E813" s="559"/>
      <c r="F813" s="559"/>
    </row>
    <row r="814" spans="3:6">
      <c r="C814" s="559"/>
      <c r="D814" s="559"/>
      <c r="E814" s="559"/>
      <c r="F814" s="559"/>
    </row>
    <row r="815" spans="3:6">
      <c r="C815" s="559"/>
      <c r="D815" s="559"/>
      <c r="E815" s="559"/>
      <c r="F815" s="559"/>
    </row>
    <row r="816" spans="3:6">
      <c r="C816" s="559"/>
      <c r="D816" s="559"/>
      <c r="E816" s="559"/>
      <c r="F816" s="559"/>
    </row>
    <row r="817" spans="3:6">
      <c r="C817" s="559"/>
      <c r="D817" s="559"/>
      <c r="E817" s="559"/>
      <c r="F817" s="559"/>
    </row>
    <row r="818" spans="3:6">
      <c r="C818" s="559"/>
      <c r="D818" s="559"/>
      <c r="E818" s="559"/>
      <c r="F818" s="559"/>
    </row>
    <row r="819" spans="3:6">
      <c r="C819" s="559"/>
      <c r="D819" s="559"/>
      <c r="E819" s="559"/>
      <c r="F819" s="559"/>
    </row>
    <row r="820" spans="3:6">
      <c r="C820" s="559"/>
      <c r="D820" s="559"/>
      <c r="E820" s="559"/>
      <c r="F820" s="559"/>
    </row>
    <row r="821" spans="3:6">
      <c r="C821" s="559"/>
      <c r="D821" s="559"/>
      <c r="E821" s="559"/>
      <c r="F821" s="559"/>
    </row>
    <row r="822" spans="3:6">
      <c r="C822" s="559"/>
      <c r="D822" s="559"/>
      <c r="E822" s="559"/>
      <c r="F822" s="559"/>
    </row>
    <row r="823" spans="3:6">
      <c r="C823" s="559"/>
      <c r="D823" s="559"/>
      <c r="E823" s="559"/>
      <c r="F823" s="559"/>
    </row>
    <row r="824" spans="3:6">
      <c r="C824" s="559"/>
      <c r="D824" s="559"/>
      <c r="E824" s="559"/>
      <c r="F824" s="559"/>
    </row>
    <row r="825" spans="3:6">
      <c r="C825" s="559"/>
      <c r="D825" s="559"/>
      <c r="E825" s="559"/>
      <c r="F825" s="559"/>
    </row>
    <row r="826" spans="3:6">
      <c r="C826" s="559"/>
      <c r="D826" s="559"/>
      <c r="E826" s="559"/>
      <c r="F826" s="559"/>
    </row>
    <row r="827" spans="3:6">
      <c r="C827" s="559"/>
      <c r="D827" s="559"/>
      <c r="E827" s="559"/>
      <c r="F827" s="559"/>
    </row>
    <row r="828" spans="3:6">
      <c r="C828" s="559"/>
      <c r="D828" s="559"/>
      <c r="E828" s="559"/>
      <c r="F828" s="559"/>
    </row>
    <row r="829" spans="3:6">
      <c r="C829" s="559"/>
      <c r="D829" s="559"/>
      <c r="E829" s="559"/>
      <c r="F829" s="559"/>
    </row>
    <row r="830" spans="3:6">
      <c r="C830" s="559"/>
      <c r="D830" s="559"/>
      <c r="E830" s="559"/>
      <c r="F830" s="559"/>
    </row>
    <row r="831" spans="3:6">
      <c r="C831" s="559"/>
      <c r="D831" s="559"/>
      <c r="E831" s="559"/>
      <c r="F831" s="559"/>
    </row>
    <row r="832" spans="3:6">
      <c r="C832" s="559"/>
      <c r="D832" s="559"/>
      <c r="E832" s="559"/>
      <c r="F832" s="559"/>
    </row>
    <row r="833" spans="3:6">
      <c r="C833" s="559"/>
      <c r="D833" s="559"/>
      <c r="E833" s="559"/>
      <c r="F833" s="559"/>
    </row>
    <row r="834" spans="3:6">
      <c r="C834" s="559"/>
      <c r="D834" s="559"/>
      <c r="E834" s="559"/>
      <c r="F834" s="559"/>
    </row>
    <row r="835" spans="3:6">
      <c r="C835" s="559"/>
      <c r="D835" s="559"/>
      <c r="E835" s="559"/>
      <c r="F835" s="559"/>
    </row>
    <row r="836" spans="3:6">
      <c r="C836" s="559"/>
      <c r="D836" s="559"/>
      <c r="E836" s="559"/>
      <c r="F836" s="559"/>
    </row>
    <row r="837" spans="3:6">
      <c r="C837" s="559"/>
      <c r="D837" s="559"/>
      <c r="E837" s="559"/>
      <c r="F837" s="559"/>
    </row>
    <row r="838" spans="3:6">
      <c r="C838" s="559"/>
      <c r="D838" s="559"/>
      <c r="E838" s="559"/>
      <c r="F838" s="559"/>
    </row>
    <row r="839" spans="3:6">
      <c r="C839" s="559"/>
      <c r="D839" s="559"/>
      <c r="E839" s="559"/>
      <c r="F839" s="559"/>
    </row>
    <row r="840" spans="3:6">
      <c r="C840" s="559"/>
      <c r="D840" s="559"/>
      <c r="E840" s="559"/>
      <c r="F840" s="559"/>
    </row>
    <row r="841" spans="3:6">
      <c r="C841" s="559"/>
      <c r="D841" s="559"/>
      <c r="E841" s="559"/>
      <c r="F841" s="559"/>
    </row>
    <row r="842" spans="3:6">
      <c r="C842" s="559"/>
      <c r="D842" s="559"/>
      <c r="E842" s="559"/>
      <c r="F842" s="559"/>
    </row>
    <row r="843" spans="3:6">
      <c r="C843" s="559"/>
      <c r="D843" s="559"/>
      <c r="E843" s="559"/>
      <c r="F843" s="559"/>
    </row>
    <row r="844" spans="3:6">
      <c r="C844" s="559"/>
      <c r="D844" s="559"/>
      <c r="E844" s="559"/>
      <c r="F844" s="559"/>
    </row>
    <row r="845" spans="3:6">
      <c r="C845" s="559"/>
      <c r="D845" s="559"/>
      <c r="E845" s="559"/>
      <c r="F845" s="559"/>
    </row>
    <row r="846" spans="3:6">
      <c r="C846" s="559"/>
      <c r="D846" s="559"/>
      <c r="E846" s="559"/>
      <c r="F846" s="559"/>
    </row>
    <row r="847" spans="3:6">
      <c r="C847" s="559"/>
      <c r="D847" s="559"/>
      <c r="E847" s="559"/>
      <c r="F847" s="559"/>
    </row>
    <row r="848" spans="3:6">
      <c r="C848" s="559"/>
      <c r="D848" s="559"/>
      <c r="E848" s="559"/>
      <c r="F848" s="559"/>
    </row>
    <row r="849" spans="3:6">
      <c r="C849" s="559"/>
      <c r="D849" s="559"/>
      <c r="E849" s="559"/>
      <c r="F849" s="559"/>
    </row>
    <row r="850" spans="3:6">
      <c r="C850" s="559"/>
      <c r="D850" s="559"/>
      <c r="E850" s="559"/>
      <c r="F850" s="559"/>
    </row>
    <row r="851" spans="3:6">
      <c r="C851" s="559"/>
      <c r="D851" s="559"/>
      <c r="E851" s="559"/>
      <c r="F851" s="559"/>
    </row>
    <row r="852" spans="3:6">
      <c r="C852" s="559"/>
      <c r="D852" s="559"/>
      <c r="E852" s="559"/>
      <c r="F852" s="559"/>
    </row>
    <row r="853" spans="3:6">
      <c r="C853" s="559"/>
      <c r="D853" s="559"/>
      <c r="E853" s="559"/>
      <c r="F853" s="559"/>
    </row>
    <row r="854" spans="3:6">
      <c r="C854" s="559"/>
      <c r="D854" s="559"/>
      <c r="E854" s="559"/>
      <c r="F854" s="559"/>
    </row>
    <row r="855" spans="3:6">
      <c r="C855" s="559"/>
      <c r="D855" s="559"/>
      <c r="E855" s="559"/>
      <c r="F855" s="559"/>
    </row>
    <row r="856" spans="3:6">
      <c r="C856" s="559"/>
      <c r="D856" s="559"/>
      <c r="E856" s="559"/>
      <c r="F856" s="559"/>
    </row>
    <row r="857" spans="3:6">
      <c r="C857" s="559"/>
      <c r="D857" s="559"/>
      <c r="E857" s="559"/>
      <c r="F857" s="559"/>
    </row>
    <row r="858" spans="3:6">
      <c r="C858" s="559"/>
      <c r="D858" s="559"/>
      <c r="E858" s="559"/>
      <c r="F858" s="559"/>
    </row>
    <row r="859" spans="3:6">
      <c r="C859" s="559"/>
      <c r="D859" s="559"/>
      <c r="E859" s="559"/>
      <c r="F859" s="559"/>
    </row>
    <row r="860" spans="3:6">
      <c r="C860" s="559"/>
      <c r="D860" s="559"/>
      <c r="E860" s="559"/>
      <c r="F860" s="559"/>
    </row>
    <row r="861" spans="3:6">
      <c r="C861" s="559"/>
      <c r="D861" s="559"/>
      <c r="E861" s="559"/>
      <c r="F861" s="559"/>
    </row>
    <row r="862" spans="3:6">
      <c r="C862" s="559"/>
      <c r="D862" s="559"/>
      <c r="E862" s="559"/>
      <c r="F862" s="559"/>
    </row>
    <row r="863" spans="3:6">
      <c r="C863" s="559"/>
      <c r="D863" s="559"/>
      <c r="E863" s="559"/>
      <c r="F863" s="559"/>
    </row>
    <row r="864" spans="3:6">
      <c r="C864" s="559"/>
      <c r="D864" s="559"/>
      <c r="E864" s="559"/>
      <c r="F864" s="559"/>
    </row>
    <row r="865" spans="3:6">
      <c r="C865" s="559"/>
      <c r="D865" s="559"/>
      <c r="E865" s="559"/>
      <c r="F865" s="559"/>
    </row>
    <row r="866" spans="3:6">
      <c r="C866" s="559"/>
      <c r="D866" s="559"/>
      <c r="E866" s="559"/>
      <c r="F866" s="559"/>
    </row>
    <row r="867" spans="3:6">
      <c r="C867" s="559"/>
      <c r="D867" s="559"/>
      <c r="E867" s="559"/>
      <c r="F867" s="559"/>
    </row>
    <row r="868" spans="3:6">
      <c r="C868" s="559"/>
      <c r="D868" s="559"/>
      <c r="E868" s="559"/>
      <c r="F868" s="559"/>
    </row>
    <row r="869" spans="3:6">
      <c r="C869" s="559"/>
      <c r="D869" s="559"/>
      <c r="E869" s="559"/>
      <c r="F869" s="559"/>
    </row>
    <row r="870" spans="3:6">
      <c r="C870" s="559"/>
      <c r="D870" s="559"/>
      <c r="E870" s="559"/>
      <c r="F870" s="559"/>
    </row>
    <row r="871" spans="3:6">
      <c r="C871" s="559"/>
      <c r="D871" s="559"/>
      <c r="E871" s="559"/>
      <c r="F871" s="559"/>
    </row>
    <row r="872" spans="3:6">
      <c r="C872" s="559"/>
      <c r="D872" s="559"/>
      <c r="E872" s="559"/>
      <c r="F872" s="559"/>
    </row>
    <row r="873" spans="3:6">
      <c r="C873" s="559"/>
      <c r="D873" s="559"/>
      <c r="E873" s="559"/>
      <c r="F873" s="559"/>
    </row>
    <row r="874" spans="3:6">
      <c r="C874" s="559"/>
      <c r="D874" s="559"/>
      <c r="E874" s="559"/>
      <c r="F874" s="559"/>
    </row>
    <row r="875" spans="3:6">
      <c r="C875" s="559"/>
      <c r="D875" s="559"/>
      <c r="E875" s="559"/>
      <c r="F875" s="559"/>
    </row>
    <row r="876" spans="3:6">
      <c r="C876" s="559"/>
      <c r="D876" s="559"/>
      <c r="E876" s="559"/>
      <c r="F876" s="559"/>
    </row>
    <row r="877" spans="3:6">
      <c r="C877" s="559"/>
      <c r="D877" s="559"/>
      <c r="E877" s="559"/>
      <c r="F877" s="559"/>
    </row>
    <row r="878" spans="3:6">
      <c r="C878" s="559"/>
      <c r="D878" s="559"/>
      <c r="E878" s="559"/>
      <c r="F878" s="559"/>
    </row>
    <row r="879" spans="3:6">
      <c r="C879" s="559"/>
      <c r="D879" s="559"/>
      <c r="E879" s="559"/>
      <c r="F879" s="559"/>
    </row>
    <row r="880" spans="3:6">
      <c r="C880" s="559"/>
      <c r="D880" s="559"/>
      <c r="E880" s="559"/>
      <c r="F880" s="559"/>
    </row>
    <row r="881" spans="3:6">
      <c r="C881" s="559"/>
      <c r="D881" s="559"/>
      <c r="E881" s="559"/>
      <c r="F881" s="559"/>
    </row>
    <row r="882" spans="3:6">
      <c r="C882" s="559"/>
      <c r="D882" s="559"/>
      <c r="E882" s="559"/>
      <c r="F882" s="559"/>
    </row>
    <row r="883" spans="3:6">
      <c r="C883" s="559"/>
      <c r="D883" s="559"/>
      <c r="E883" s="559"/>
      <c r="F883" s="559"/>
    </row>
    <row r="884" spans="3:6">
      <c r="C884" s="559"/>
      <c r="D884" s="559"/>
      <c r="E884" s="559"/>
      <c r="F884" s="559"/>
    </row>
    <row r="885" spans="3:6">
      <c r="C885" s="559"/>
      <c r="D885" s="559"/>
      <c r="E885" s="559"/>
      <c r="F885" s="559"/>
    </row>
    <row r="886" spans="3:6">
      <c r="C886" s="559"/>
      <c r="D886" s="559"/>
      <c r="E886" s="559"/>
      <c r="F886" s="559"/>
    </row>
    <row r="887" spans="3:6">
      <c r="C887" s="559"/>
      <c r="D887" s="559"/>
      <c r="E887" s="559"/>
      <c r="F887" s="559"/>
    </row>
    <row r="888" spans="3:6">
      <c r="C888" s="559"/>
      <c r="D888" s="559"/>
      <c r="E888" s="559"/>
      <c r="F888" s="559"/>
    </row>
    <row r="889" spans="3:6">
      <c r="C889" s="559"/>
      <c r="D889" s="559"/>
      <c r="E889" s="559"/>
      <c r="F889" s="559"/>
    </row>
    <row r="890" spans="3:6">
      <c r="C890" s="559"/>
      <c r="D890" s="559"/>
      <c r="E890" s="559"/>
      <c r="F890" s="559"/>
    </row>
    <row r="891" spans="3:6">
      <c r="C891" s="559"/>
      <c r="D891" s="559"/>
      <c r="E891" s="559"/>
      <c r="F891" s="559"/>
    </row>
    <row r="892" spans="3:6">
      <c r="C892" s="559"/>
      <c r="D892" s="559"/>
      <c r="E892" s="559"/>
      <c r="F892" s="559"/>
    </row>
    <row r="893" spans="3:6">
      <c r="C893" s="559"/>
      <c r="D893" s="559"/>
      <c r="E893" s="559"/>
      <c r="F893" s="559"/>
    </row>
    <row r="894" spans="3:6">
      <c r="C894" s="559"/>
      <c r="D894" s="559"/>
      <c r="E894" s="559"/>
      <c r="F894" s="559"/>
    </row>
    <row r="895" spans="3:6">
      <c r="C895" s="559"/>
      <c r="D895" s="559"/>
      <c r="E895" s="559"/>
      <c r="F895" s="559"/>
    </row>
    <row r="896" spans="3:6">
      <c r="C896" s="559"/>
      <c r="D896" s="559"/>
      <c r="E896" s="559"/>
      <c r="F896" s="559"/>
    </row>
    <row r="897" spans="3:6">
      <c r="C897" s="559"/>
      <c r="D897" s="559"/>
      <c r="E897" s="559"/>
      <c r="F897" s="559"/>
    </row>
    <row r="898" spans="3:6">
      <c r="C898" s="559"/>
      <c r="D898" s="559"/>
      <c r="E898" s="559"/>
      <c r="F898" s="559"/>
    </row>
    <row r="899" spans="3:6">
      <c r="C899" s="559"/>
      <c r="D899" s="559"/>
      <c r="E899" s="559"/>
      <c r="F899" s="559"/>
    </row>
    <row r="900" spans="3:6">
      <c r="C900" s="559"/>
      <c r="D900" s="559"/>
      <c r="E900" s="559"/>
      <c r="F900" s="559"/>
    </row>
    <row r="901" spans="3:6">
      <c r="C901" s="559"/>
      <c r="D901" s="559"/>
      <c r="E901" s="559"/>
      <c r="F901" s="559"/>
    </row>
    <row r="902" spans="3:6">
      <c r="C902" s="559"/>
      <c r="D902" s="559"/>
      <c r="E902" s="559"/>
      <c r="F902" s="559"/>
    </row>
    <row r="903" spans="3:6">
      <c r="C903" s="559"/>
      <c r="D903" s="559"/>
      <c r="E903" s="559"/>
      <c r="F903" s="559"/>
    </row>
    <row r="904" spans="3:6">
      <c r="C904" s="559"/>
      <c r="D904" s="559"/>
      <c r="E904" s="559"/>
      <c r="F904" s="559"/>
    </row>
    <row r="905" spans="3:6">
      <c r="C905" s="559"/>
      <c r="D905" s="559"/>
      <c r="E905" s="559"/>
      <c r="F905" s="559"/>
    </row>
    <row r="906" spans="3:6">
      <c r="C906" s="559"/>
      <c r="D906" s="559"/>
      <c r="E906" s="559"/>
      <c r="F906" s="559"/>
    </row>
    <row r="907" spans="3:6">
      <c r="C907" s="559"/>
      <c r="D907" s="559"/>
      <c r="E907" s="559"/>
      <c r="F907" s="559"/>
    </row>
    <row r="908" spans="3:6">
      <c r="C908" s="559"/>
      <c r="D908" s="559"/>
      <c r="E908" s="559"/>
      <c r="F908" s="559"/>
    </row>
    <row r="909" spans="3:6">
      <c r="C909" s="559"/>
      <c r="D909" s="559"/>
      <c r="E909" s="559"/>
      <c r="F909" s="559"/>
    </row>
    <row r="910" spans="3:6">
      <c r="C910" s="559"/>
      <c r="D910" s="559"/>
      <c r="E910" s="559"/>
      <c r="F910" s="559"/>
    </row>
    <row r="911" spans="3:6">
      <c r="C911" s="559"/>
      <c r="D911" s="559"/>
      <c r="E911" s="559"/>
      <c r="F911" s="559"/>
    </row>
    <row r="912" spans="3:6">
      <c r="C912" s="559"/>
      <c r="D912" s="559"/>
      <c r="E912" s="559"/>
      <c r="F912" s="559"/>
    </row>
    <row r="913" spans="3:6">
      <c r="C913" s="559"/>
      <c r="D913" s="559"/>
      <c r="E913" s="559"/>
      <c r="F913" s="559"/>
    </row>
    <row r="914" spans="3:6">
      <c r="C914" s="559"/>
      <c r="D914" s="559"/>
      <c r="E914" s="559"/>
      <c r="F914" s="559"/>
    </row>
    <row r="915" spans="3:6">
      <c r="C915" s="559"/>
      <c r="D915" s="559"/>
      <c r="E915" s="559"/>
      <c r="F915" s="559"/>
    </row>
    <row r="916" spans="3:6">
      <c r="C916" s="559"/>
      <c r="D916" s="559"/>
      <c r="E916" s="559"/>
      <c r="F916" s="559"/>
    </row>
    <row r="917" spans="3:6">
      <c r="C917" s="559"/>
      <c r="D917" s="559"/>
      <c r="E917" s="559"/>
      <c r="F917" s="559"/>
    </row>
    <row r="918" spans="3:6">
      <c r="C918" s="559"/>
      <c r="D918" s="559"/>
      <c r="E918" s="559"/>
      <c r="F918" s="559"/>
    </row>
    <row r="919" spans="3:6">
      <c r="C919" s="559"/>
      <c r="D919" s="559"/>
      <c r="E919" s="559"/>
      <c r="F919" s="559"/>
    </row>
    <row r="920" spans="3:6">
      <c r="C920" s="559"/>
      <c r="D920" s="559"/>
      <c r="E920" s="559"/>
      <c r="F920" s="559"/>
    </row>
    <row r="921" spans="3:6">
      <c r="C921" s="559"/>
      <c r="D921" s="559"/>
      <c r="E921" s="559"/>
      <c r="F921" s="559"/>
    </row>
    <row r="922" spans="3:6">
      <c r="C922" s="559"/>
      <c r="D922" s="559"/>
      <c r="E922" s="559"/>
      <c r="F922" s="559"/>
    </row>
    <row r="923" spans="3:6">
      <c r="C923" s="559"/>
      <c r="D923" s="559"/>
      <c r="E923" s="559"/>
      <c r="F923" s="559"/>
    </row>
    <row r="924" spans="3:6">
      <c r="C924" s="559"/>
      <c r="D924" s="559"/>
      <c r="E924" s="559"/>
      <c r="F924" s="559"/>
    </row>
    <row r="925" spans="3:6">
      <c r="C925" s="559"/>
      <c r="D925" s="559"/>
      <c r="E925" s="559"/>
      <c r="F925" s="559"/>
    </row>
    <row r="926" spans="3:6">
      <c r="C926" s="559"/>
      <c r="D926" s="559"/>
      <c r="E926" s="559"/>
      <c r="F926" s="559"/>
    </row>
    <row r="927" spans="3:6">
      <c r="C927" s="559"/>
      <c r="D927" s="559"/>
      <c r="E927" s="559"/>
      <c r="F927" s="559"/>
    </row>
    <row r="928" spans="3:6">
      <c r="C928" s="559"/>
      <c r="D928" s="559"/>
      <c r="E928" s="559"/>
      <c r="F928" s="559"/>
    </row>
    <row r="929" spans="3:6">
      <c r="C929" s="559"/>
      <c r="D929" s="559"/>
      <c r="E929" s="559"/>
      <c r="F929" s="559"/>
    </row>
    <row r="930" spans="3:6">
      <c r="C930" s="559"/>
      <c r="D930" s="559"/>
      <c r="E930" s="559"/>
      <c r="F930" s="559"/>
    </row>
    <row r="931" spans="3:6">
      <c r="C931" s="559"/>
      <c r="D931" s="559"/>
      <c r="E931" s="559"/>
      <c r="F931" s="559"/>
    </row>
    <row r="932" spans="3:6">
      <c r="C932" s="559"/>
      <c r="D932" s="559"/>
      <c r="E932" s="559"/>
      <c r="F932" s="559"/>
    </row>
    <row r="933" spans="3:6">
      <c r="C933" s="559"/>
      <c r="D933" s="559"/>
      <c r="E933" s="559"/>
      <c r="F933" s="559"/>
    </row>
    <row r="934" spans="3:6">
      <c r="C934" s="559"/>
      <c r="D934" s="559"/>
      <c r="E934" s="559"/>
      <c r="F934" s="559"/>
    </row>
    <row r="935" spans="3:6">
      <c r="C935" s="559"/>
      <c r="D935" s="559"/>
      <c r="E935" s="559"/>
      <c r="F935" s="559"/>
    </row>
    <row r="936" spans="3:6">
      <c r="C936" s="559"/>
      <c r="D936" s="559"/>
      <c r="E936" s="559"/>
      <c r="F936" s="559"/>
    </row>
    <row r="937" spans="3:6">
      <c r="C937" s="559"/>
      <c r="D937" s="559"/>
      <c r="E937" s="559"/>
      <c r="F937" s="559"/>
    </row>
    <row r="938" spans="3:6">
      <c r="C938" s="559"/>
      <c r="D938" s="559"/>
      <c r="E938" s="559"/>
      <c r="F938" s="559"/>
    </row>
    <row r="939" spans="3:6">
      <c r="C939" s="559"/>
      <c r="D939" s="559"/>
      <c r="E939" s="559"/>
      <c r="F939" s="559"/>
    </row>
    <row r="940" spans="3:6">
      <c r="C940" s="559"/>
      <c r="D940" s="559"/>
      <c r="E940" s="559"/>
      <c r="F940" s="559"/>
    </row>
    <row r="941" spans="3:6">
      <c r="C941" s="559"/>
      <c r="D941" s="559"/>
      <c r="E941" s="559"/>
      <c r="F941" s="559"/>
    </row>
    <row r="942" spans="3:6">
      <c r="C942" s="559"/>
      <c r="D942" s="559"/>
      <c r="E942" s="559"/>
      <c r="F942" s="559"/>
    </row>
    <row r="943" spans="3:6">
      <c r="C943" s="559"/>
      <c r="D943" s="559"/>
      <c r="E943" s="559"/>
      <c r="F943" s="559"/>
    </row>
    <row r="944" spans="3:6">
      <c r="C944" s="559"/>
      <c r="D944" s="559"/>
      <c r="E944" s="559"/>
      <c r="F944" s="559"/>
    </row>
    <row r="945" spans="3:6">
      <c r="C945" s="559"/>
      <c r="D945" s="559"/>
      <c r="E945" s="559"/>
      <c r="F945" s="559"/>
    </row>
    <row r="946" spans="3:6">
      <c r="C946" s="559"/>
      <c r="D946" s="559"/>
      <c r="E946" s="559"/>
      <c r="F946" s="559"/>
    </row>
    <row r="947" spans="3:6">
      <c r="C947" s="559"/>
      <c r="D947" s="559"/>
      <c r="E947" s="559"/>
      <c r="F947" s="559"/>
    </row>
    <row r="948" spans="3:6">
      <c r="C948" s="559"/>
      <c r="D948" s="559"/>
      <c r="E948" s="559"/>
      <c r="F948" s="559"/>
    </row>
    <row r="949" spans="3:6">
      <c r="C949" s="559"/>
      <c r="D949" s="559"/>
      <c r="E949" s="559"/>
      <c r="F949" s="559"/>
    </row>
    <row r="950" spans="3:6">
      <c r="C950" s="559"/>
      <c r="D950" s="559"/>
      <c r="E950" s="559"/>
      <c r="F950" s="559"/>
    </row>
    <row r="951" spans="3:6">
      <c r="C951" s="559"/>
      <c r="D951" s="559"/>
      <c r="E951" s="559"/>
      <c r="F951" s="559"/>
    </row>
    <row r="952" spans="3:6">
      <c r="C952" s="559"/>
      <c r="D952" s="559"/>
      <c r="E952" s="559"/>
      <c r="F952" s="559"/>
    </row>
    <row r="953" spans="3:6">
      <c r="C953" s="559"/>
      <c r="D953" s="559"/>
      <c r="E953" s="559"/>
      <c r="F953" s="559"/>
    </row>
    <row r="954" spans="3:6">
      <c r="C954" s="559"/>
      <c r="D954" s="559"/>
      <c r="E954" s="559"/>
      <c r="F954" s="559"/>
    </row>
    <row r="955" spans="3:6">
      <c r="C955" s="559"/>
      <c r="D955" s="559"/>
      <c r="E955" s="559"/>
      <c r="F955" s="559"/>
    </row>
    <row r="956" spans="3:6">
      <c r="C956" s="559"/>
      <c r="D956" s="559"/>
      <c r="E956" s="559"/>
      <c r="F956" s="559"/>
    </row>
    <row r="957" spans="3:6">
      <c r="C957" s="559"/>
      <c r="D957" s="559"/>
      <c r="E957" s="559"/>
      <c r="F957" s="559"/>
    </row>
    <row r="958" spans="3:6">
      <c r="C958" s="559"/>
      <c r="D958" s="559"/>
      <c r="E958" s="559"/>
      <c r="F958" s="559"/>
    </row>
    <row r="959" spans="3:6">
      <c r="C959" s="559"/>
      <c r="D959" s="559"/>
      <c r="E959" s="559"/>
      <c r="F959" s="559"/>
    </row>
    <row r="960" spans="3:6">
      <c r="C960" s="559"/>
      <c r="D960" s="559"/>
      <c r="E960" s="559"/>
      <c r="F960" s="559"/>
    </row>
    <row r="961" spans="3:6">
      <c r="C961" s="559"/>
      <c r="D961" s="559"/>
      <c r="E961" s="559"/>
      <c r="F961" s="559"/>
    </row>
    <row r="962" spans="3:6">
      <c r="C962" s="559"/>
      <c r="D962" s="559"/>
      <c r="E962" s="559"/>
      <c r="F962" s="559"/>
    </row>
    <row r="963" spans="3:6">
      <c r="C963" s="559"/>
      <c r="D963" s="559"/>
      <c r="E963" s="559"/>
      <c r="F963" s="559"/>
    </row>
    <row r="964" spans="3:6">
      <c r="C964" s="559"/>
      <c r="D964" s="559"/>
      <c r="E964" s="559"/>
      <c r="F964" s="559"/>
    </row>
    <row r="965" spans="3:6">
      <c r="C965" s="559"/>
      <c r="D965" s="559"/>
      <c r="E965" s="559"/>
      <c r="F965" s="559"/>
    </row>
    <row r="966" spans="3:6">
      <c r="C966" s="559"/>
      <c r="D966" s="559"/>
      <c r="E966" s="559"/>
      <c r="F966" s="559"/>
    </row>
    <row r="967" spans="3:6">
      <c r="C967" s="559"/>
      <c r="D967" s="559"/>
      <c r="E967" s="559"/>
      <c r="F967" s="559"/>
    </row>
    <row r="968" spans="3:6">
      <c r="C968" s="559"/>
      <c r="D968" s="559"/>
      <c r="E968" s="559"/>
      <c r="F968" s="559"/>
    </row>
    <row r="969" spans="3:6">
      <c r="C969" s="559"/>
      <c r="D969" s="559"/>
      <c r="E969" s="559"/>
      <c r="F969" s="559"/>
    </row>
    <row r="970" spans="3:6">
      <c r="C970" s="559"/>
      <c r="D970" s="559"/>
      <c r="E970" s="559"/>
      <c r="F970" s="559"/>
    </row>
    <row r="971" spans="3:6">
      <c r="C971" s="559"/>
      <c r="D971" s="559"/>
      <c r="E971" s="559"/>
      <c r="F971" s="559"/>
    </row>
    <row r="972" spans="3:6">
      <c r="C972" s="559"/>
      <c r="D972" s="559"/>
      <c r="E972" s="559"/>
      <c r="F972" s="559"/>
    </row>
    <row r="973" spans="3:6">
      <c r="C973" s="559"/>
      <c r="D973" s="559"/>
      <c r="E973" s="559"/>
      <c r="F973" s="559"/>
    </row>
    <row r="974" spans="3:6">
      <c r="C974" s="559"/>
      <c r="D974" s="559"/>
      <c r="E974" s="559"/>
      <c r="F974" s="559"/>
    </row>
    <row r="975" spans="3:6">
      <c r="C975" s="559"/>
      <c r="D975" s="559"/>
      <c r="E975" s="559"/>
      <c r="F975" s="559"/>
    </row>
    <row r="976" spans="3:6">
      <c r="C976" s="559"/>
      <c r="D976" s="559"/>
      <c r="E976" s="559"/>
      <c r="F976" s="559"/>
    </row>
    <row r="977" spans="3:6">
      <c r="C977" s="559"/>
      <c r="D977" s="559"/>
      <c r="E977" s="559"/>
      <c r="F977" s="559"/>
    </row>
    <row r="978" spans="3:6">
      <c r="C978" s="559"/>
      <c r="D978" s="559"/>
      <c r="E978" s="559"/>
      <c r="F978" s="559"/>
    </row>
    <row r="979" spans="3:6">
      <c r="C979" s="559"/>
      <c r="D979" s="559"/>
      <c r="E979" s="559"/>
      <c r="F979" s="559"/>
    </row>
    <row r="980" spans="3:6">
      <c r="C980" s="559"/>
      <c r="D980" s="559"/>
      <c r="E980" s="559"/>
      <c r="F980" s="559"/>
    </row>
    <row r="981" spans="3:6">
      <c r="C981" s="559"/>
      <c r="D981" s="559"/>
      <c r="E981" s="559"/>
      <c r="F981" s="559"/>
    </row>
    <row r="982" spans="3:6">
      <c r="C982" s="559"/>
      <c r="D982" s="559"/>
      <c r="E982" s="559"/>
      <c r="F982" s="559"/>
    </row>
    <row r="983" spans="3:6">
      <c r="C983" s="559"/>
      <c r="D983" s="559"/>
      <c r="E983" s="559"/>
      <c r="F983" s="559"/>
    </row>
    <row r="984" spans="3:6">
      <c r="C984" s="559"/>
      <c r="D984" s="559"/>
      <c r="E984" s="559"/>
      <c r="F984" s="559"/>
    </row>
    <row r="985" spans="3:6">
      <c r="C985" s="559"/>
      <c r="D985" s="559"/>
      <c r="E985" s="559"/>
      <c r="F985" s="559"/>
    </row>
    <row r="986" spans="3:6">
      <c r="C986" s="559"/>
      <c r="D986" s="559"/>
      <c r="E986" s="559"/>
      <c r="F986" s="559"/>
    </row>
    <row r="987" spans="3:6">
      <c r="C987" s="559"/>
      <c r="D987" s="559"/>
      <c r="E987" s="559"/>
      <c r="F987" s="559"/>
    </row>
    <row r="988" spans="3:6">
      <c r="C988" s="559"/>
      <c r="D988" s="559"/>
      <c r="E988" s="559"/>
      <c r="F988" s="559"/>
    </row>
    <row r="989" spans="3:6">
      <c r="C989" s="559"/>
      <c r="D989" s="559"/>
      <c r="E989" s="559"/>
      <c r="F989" s="559"/>
    </row>
    <row r="990" spans="3:6">
      <c r="C990" s="559"/>
      <c r="D990" s="559"/>
      <c r="E990" s="559"/>
      <c r="F990" s="559"/>
    </row>
    <row r="991" spans="3:6">
      <c r="C991" s="559"/>
      <c r="D991" s="559"/>
      <c r="E991" s="559"/>
      <c r="F991" s="559"/>
    </row>
    <row r="992" spans="3:6">
      <c r="C992" s="559"/>
      <c r="D992" s="559"/>
      <c r="E992" s="559"/>
      <c r="F992" s="559"/>
    </row>
    <row r="993" spans="3:6">
      <c r="C993" s="559"/>
      <c r="D993" s="559"/>
      <c r="E993" s="559"/>
      <c r="F993" s="559"/>
    </row>
    <row r="994" spans="3:6">
      <c r="C994" s="559"/>
      <c r="D994" s="559"/>
      <c r="E994" s="559"/>
      <c r="F994" s="559"/>
    </row>
    <row r="995" spans="3:6">
      <c r="C995" s="559"/>
      <c r="D995" s="559"/>
      <c r="E995" s="559"/>
      <c r="F995" s="559"/>
    </row>
    <row r="996" spans="3:6">
      <c r="C996" s="559"/>
      <c r="D996" s="559"/>
      <c r="E996" s="559"/>
      <c r="F996" s="559"/>
    </row>
    <row r="997" spans="3:6">
      <c r="C997" s="559"/>
      <c r="D997" s="559"/>
      <c r="E997" s="559"/>
      <c r="F997" s="559"/>
    </row>
    <row r="998" spans="3:6">
      <c r="C998" s="559"/>
      <c r="D998" s="559"/>
      <c r="E998" s="559"/>
      <c r="F998" s="559"/>
    </row>
    <row r="999" spans="3:6">
      <c r="C999" s="559"/>
      <c r="D999" s="559"/>
      <c r="E999" s="559"/>
      <c r="F999" s="559"/>
    </row>
    <row r="1000" spans="3:6">
      <c r="C1000" s="559"/>
      <c r="D1000" s="559"/>
      <c r="E1000" s="559"/>
      <c r="F1000" s="559"/>
    </row>
    <row r="1001" spans="3:6">
      <c r="C1001" s="559"/>
      <c r="D1001" s="559"/>
      <c r="E1001" s="559"/>
      <c r="F1001" s="559"/>
    </row>
    <row r="1002" spans="3:6">
      <c r="C1002" s="559"/>
      <c r="D1002" s="559"/>
      <c r="E1002" s="559"/>
      <c r="F1002" s="559"/>
    </row>
    <row r="1003" spans="3:6">
      <c r="C1003" s="559"/>
      <c r="D1003" s="559"/>
      <c r="E1003" s="559"/>
      <c r="F1003" s="559"/>
    </row>
    <row r="1004" spans="3:6">
      <c r="C1004" s="559"/>
      <c r="D1004" s="559"/>
      <c r="E1004" s="559"/>
      <c r="F1004" s="559"/>
    </row>
    <row r="1005" spans="3:6">
      <c r="C1005" s="559"/>
      <c r="D1005" s="559"/>
      <c r="E1005" s="559"/>
      <c r="F1005" s="559"/>
    </row>
    <row r="1006" spans="3:6">
      <c r="C1006" s="559"/>
      <c r="D1006" s="559"/>
      <c r="E1006" s="559"/>
      <c r="F1006" s="559"/>
    </row>
    <row r="1007" spans="3:6">
      <c r="C1007" s="559"/>
      <c r="D1007" s="559"/>
      <c r="E1007" s="559"/>
      <c r="F1007" s="559"/>
    </row>
    <row r="1008" spans="3:6">
      <c r="C1008" s="559"/>
      <c r="D1008" s="559"/>
      <c r="E1008" s="559"/>
      <c r="F1008" s="559"/>
    </row>
    <row r="1009" spans="3:6">
      <c r="C1009" s="559"/>
      <c r="D1009" s="559"/>
      <c r="E1009" s="559"/>
      <c r="F1009" s="559"/>
    </row>
    <row r="1010" spans="3:6">
      <c r="C1010" s="559"/>
      <c r="D1010" s="559"/>
      <c r="E1010" s="559"/>
      <c r="F1010" s="559"/>
    </row>
    <row r="1011" spans="3:6">
      <c r="C1011" s="559"/>
      <c r="D1011" s="559"/>
      <c r="E1011" s="559"/>
      <c r="F1011" s="559"/>
    </row>
    <row r="1012" spans="3:6">
      <c r="C1012" s="559"/>
      <c r="D1012" s="559"/>
      <c r="E1012" s="559"/>
      <c r="F1012" s="559"/>
    </row>
    <row r="1013" spans="3:6">
      <c r="C1013" s="559"/>
      <c r="D1013" s="559"/>
      <c r="E1013" s="559"/>
      <c r="F1013" s="559"/>
    </row>
    <row r="1014" spans="3:6">
      <c r="C1014" s="559"/>
      <c r="D1014" s="559"/>
      <c r="E1014" s="559"/>
      <c r="F1014" s="559"/>
    </row>
    <row r="1015" spans="3:6">
      <c r="C1015" s="559"/>
      <c r="D1015" s="559"/>
      <c r="E1015" s="559"/>
      <c r="F1015" s="559"/>
    </row>
    <row r="1016" spans="3:6">
      <c r="C1016" s="559"/>
      <c r="D1016" s="559"/>
      <c r="E1016" s="559"/>
      <c r="F1016" s="559"/>
    </row>
    <row r="1017" spans="3:6">
      <c r="C1017" s="559"/>
      <c r="D1017" s="559"/>
      <c r="E1017" s="559"/>
      <c r="F1017" s="559"/>
    </row>
    <row r="1018" spans="3:6">
      <c r="C1018" s="559"/>
      <c r="D1018" s="559"/>
      <c r="E1018" s="559"/>
      <c r="F1018" s="559"/>
    </row>
    <row r="1019" spans="3:6">
      <c r="C1019" s="559"/>
      <c r="D1019" s="559"/>
      <c r="E1019" s="559"/>
      <c r="F1019" s="559"/>
    </row>
    <row r="1020" spans="3:6">
      <c r="C1020" s="559"/>
      <c r="D1020" s="559"/>
      <c r="E1020" s="559"/>
      <c r="F1020" s="559"/>
    </row>
    <row r="1021" spans="3:6">
      <c r="C1021" s="559"/>
      <c r="D1021" s="559"/>
      <c r="E1021" s="559"/>
      <c r="F1021" s="559"/>
    </row>
    <row r="1022" spans="3:6">
      <c r="C1022" s="559"/>
      <c r="D1022" s="559"/>
      <c r="E1022" s="559"/>
      <c r="F1022" s="559"/>
    </row>
    <row r="1023" spans="3:6">
      <c r="C1023" s="559"/>
      <c r="D1023" s="559"/>
      <c r="E1023" s="559"/>
      <c r="F1023" s="559"/>
    </row>
    <row r="1024" spans="3:6">
      <c r="C1024" s="559"/>
      <c r="D1024" s="559"/>
      <c r="E1024" s="559"/>
      <c r="F1024" s="559"/>
    </row>
    <row r="1025" spans="3:6">
      <c r="C1025" s="559"/>
      <c r="D1025" s="559"/>
      <c r="E1025" s="559"/>
      <c r="F1025" s="559"/>
    </row>
    <row r="1026" spans="3:6">
      <c r="C1026" s="559"/>
      <c r="D1026" s="559"/>
      <c r="E1026" s="559"/>
      <c r="F1026" s="559"/>
    </row>
    <row r="1027" spans="3:6">
      <c r="C1027" s="559"/>
      <c r="D1027" s="559"/>
      <c r="E1027" s="559"/>
      <c r="F1027" s="559"/>
    </row>
    <row r="1028" spans="3:6">
      <c r="C1028" s="559"/>
      <c r="D1028" s="559"/>
      <c r="E1028" s="559"/>
      <c r="F1028" s="559"/>
    </row>
    <row r="1029" spans="3:6">
      <c r="C1029" s="559"/>
      <c r="D1029" s="559"/>
      <c r="E1029" s="559"/>
      <c r="F1029" s="559"/>
    </row>
    <row r="1030" spans="3:6">
      <c r="C1030" s="559"/>
      <c r="D1030" s="559"/>
      <c r="E1030" s="559"/>
      <c r="F1030" s="559"/>
    </row>
    <row r="1031" spans="3:6">
      <c r="C1031" s="559"/>
      <c r="D1031" s="559"/>
      <c r="E1031" s="559"/>
      <c r="F1031" s="559"/>
    </row>
    <row r="1032" spans="3:6">
      <c r="C1032" s="559"/>
      <c r="D1032" s="559"/>
      <c r="E1032" s="559"/>
      <c r="F1032" s="559"/>
    </row>
    <row r="1033" spans="3:6">
      <c r="C1033" s="559"/>
      <c r="D1033" s="559"/>
      <c r="E1033" s="559"/>
      <c r="F1033" s="559"/>
    </row>
    <row r="1034" spans="3:6">
      <c r="C1034" s="559"/>
      <c r="D1034" s="559"/>
      <c r="E1034" s="559"/>
      <c r="F1034" s="559"/>
    </row>
    <row r="1035" spans="3:6">
      <c r="C1035" s="559"/>
      <c r="D1035" s="559"/>
      <c r="E1035" s="559"/>
      <c r="F1035" s="559"/>
    </row>
    <row r="1036" spans="3:6">
      <c r="C1036" s="559"/>
      <c r="D1036" s="559"/>
      <c r="E1036" s="559"/>
      <c r="F1036" s="559"/>
    </row>
    <row r="1037" spans="3:6">
      <c r="C1037" s="559"/>
      <c r="D1037" s="559"/>
      <c r="E1037" s="559"/>
      <c r="F1037" s="559"/>
    </row>
    <row r="1038" spans="3:6">
      <c r="C1038" s="559"/>
      <c r="D1038" s="559"/>
      <c r="E1038" s="559"/>
      <c r="F1038" s="559"/>
    </row>
    <row r="1039" spans="3:6">
      <c r="C1039" s="559"/>
      <c r="D1039" s="559"/>
      <c r="E1039" s="559"/>
      <c r="F1039" s="559"/>
    </row>
    <row r="1040" spans="3:6">
      <c r="C1040" s="559"/>
      <c r="D1040" s="559"/>
      <c r="E1040" s="559"/>
      <c r="F1040" s="559"/>
    </row>
    <row r="1041" spans="3:6">
      <c r="C1041" s="559"/>
      <c r="D1041" s="559"/>
      <c r="E1041" s="559"/>
      <c r="F1041" s="559"/>
    </row>
    <row r="1042" spans="3:6">
      <c r="C1042" s="559"/>
      <c r="D1042" s="559"/>
      <c r="E1042" s="559"/>
      <c r="F1042" s="559"/>
    </row>
    <row r="1043" spans="3:6">
      <c r="C1043" s="559"/>
      <c r="D1043" s="559"/>
      <c r="E1043" s="559"/>
      <c r="F1043" s="559"/>
    </row>
    <row r="1044" spans="3:6">
      <c r="C1044" s="559"/>
      <c r="D1044" s="559"/>
      <c r="E1044" s="559"/>
      <c r="F1044" s="559"/>
    </row>
    <row r="1045" spans="3:6">
      <c r="C1045" s="559"/>
      <c r="D1045" s="559"/>
      <c r="E1045" s="559"/>
      <c r="F1045" s="559"/>
    </row>
    <row r="1046" spans="3:6">
      <c r="C1046" s="559"/>
      <c r="D1046" s="559"/>
      <c r="E1046" s="559"/>
      <c r="F1046" s="559"/>
    </row>
    <row r="1047" spans="3:6">
      <c r="C1047" s="559"/>
      <c r="D1047" s="559"/>
      <c r="E1047" s="559"/>
      <c r="F1047" s="559"/>
    </row>
    <row r="1048" spans="3:6">
      <c r="C1048" s="559"/>
      <c r="D1048" s="559"/>
      <c r="E1048" s="559"/>
      <c r="F1048" s="559"/>
    </row>
    <row r="1049" spans="3:6">
      <c r="C1049" s="559"/>
      <c r="D1049" s="559"/>
      <c r="E1049" s="559"/>
      <c r="F1049" s="559"/>
    </row>
    <row r="1050" spans="3:6">
      <c r="C1050" s="559"/>
      <c r="D1050" s="559"/>
      <c r="E1050" s="559"/>
      <c r="F1050" s="559"/>
    </row>
    <row r="1051" spans="3:6">
      <c r="C1051" s="559"/>
      <c r="D1051" s="559"/>
      <c r="E1051" s="559"/>
      <c r="F1051" s="559"/>
    </row>
    <row r="1052" spans="3:6">
      <c r="C1052" s="559"/>
      <c r="D1052" s="559"/>
      <c r="E1052" s="559"/>
      <c r="F1052" s="559"/>
    </row>
    <row r="1053" spans="3:6">
      <c r="C1053" s="559"/>
      <c r="D1053" s="559"/>
      <c r="E1053" s="559"/>
      <c r="F1053" s="559"/>
    </row>
    <row r="1054" spans="3:6">
      <c r="C1054" s="559"/>
      <c r="D1054" s="559"/>
      <c r="E1054" s="559"/>
      <c r="F1054" s="559"/>
    </row>
    <row r="1055" spans="3:6">
      <c r="C1055" s="559"/>
      <c r="D1055" s="559"/>
      <c r="E1055" s="559"/>
      <c r="F1055" s="559"/>
    </row>
    <row r="1056" spans="3:6">
      <c r="C1056" s="559"/>
      <c r="D1056" s="559"/>
      <c r="E1056" s="559"/>
      <c r="F1056" s="559"/>
    </row>
    <row r="1057" spans="3:6">
      <c r="C1057" s="559"/>
      <c r="D1057" s="559"/>
      <c r="E1057" s="559"/>
      <c r="F1057" s="559"/>
    </row>
    <row r="1058" spans="3:6">
      <c r="C1058" s="559"/>
      <c r="D1058" s="559"/>
      <c r="E1058" s="559"/>
      <c r="F1058" s="559"/>
    </row>
    <row r="1059" spans="3:6">
      <c r="C1059" s="559"/>
      <c r="D1059" s="559"/>
      <c r="E1059" s="559"/>
      <c r="F1059" s="559"/>
    </row>
    <row r="1060" spans="3:6">
      <c r="C1060" s="559"/>
      <c r="D1060" s="559"/>
      <c r="E1060" s="559"/>
      <c r="F1060" s="559"/>
    </row>
    <row r="1061" spans="3:6">
      <c r="C1061" s="559"/>
      <c r="D1061" s="559"/>
      <c r="E1061" s="559"/>
      <c r="F1061" s="559"/>
    </row>
    <row r="1062" spans="3:6">
      <c r="C1062" s="559"/>
      <c r="D1062" s="559"/>
      <c r="E1062" s="559"/>
      <c r="F1062" s="559"/>
    </row>
    <row r="1063" spans="3:6">
      <c r="C1063" s="559"/>
      <c r="D1063" s="559"/>
      <c r="E1063" s="559"/>
      <c r="F1063" s="559"/>
    </row>
    <row r="1064" spans="3:6">
      <c r="C1064" s="559"/>
      <c r="D1064" s="559"/>
      <c r="E1064" s="559"/>
      <c r="F1064" s="559"/>
    </row>
    <row r="1065" spans="3:6">
      <c r="C1065" s="559"/>
      <c r="D1065" s="559"/>
      <c r="E1065" s="559"/>
      <c r="F1065" s="559"/>
    </row>
    <row r="1066" spans="3:6">
      <c r="C1066" s="559"/>
      <c r="D1066" s="559"/>
      <c r="E1066" s="559"/>
      <c r="F1066" s="559"/>
    </row>
    <row r="1067" spans="3:6">
      <c r="C1067" s="559"/>
      <c r="D1067" s="559"/>
      <c r="E1067" s="559"/>
      <c r="F1067" s="559"/>
    </row>
    <row r="1068" spans="3:6">
      <c r="C1068" s="559"/>
      <c r="D1068" s="559"/>
      <c r="E1068" s="559"/>
      <c r="F1068" s="559"/>
    </row>
    <row r="1069" spans="3:6">
      <c r="C1069" s="559"/>
      <c r="D1069" s="559"/>
      <c r="E1069" s="559"/>
      <c r="F1069" s="559"/>
    </row>
    <row r="1070" spans="3:6">
      <c r="C1070" s="559"/>
      <c r="D1070" s="559"/>
      <c r="E1070" s="559"/>
      <c r="F1070" s="559"/>
    </row>
    <row r="1071" spans="3:6">
      <c r="C1071" s="559"/>
      <c r="D1071" s="559"/>
      <c r="E1071" s="559"/>
      <c r="F1071" s="559"/>
    </row>
    <row r="1072" spans="3:6">
      <c r="C1072" s="559"/>
      <c r="D1072" s="559"/>
      <c r="E1072" s="559"/>
      <c r="F1072" s="559"/>
    </row>
    <row r="1073" spans="3:6">
      <c r="C1073" s="559"/>
      <c r="D1073" s="559"/>
      <c r="E1073" s="559"/>
      <c r="F1073" s="559"/>
    </row>
    <row r="1074" spans="3:6">
      <c r="C1074" s="559"/>
      <c r="D1074" s="559"/>
      <c r="E1074" s="559"/>
      <c r="F1074" s="559"/>
    </row>
    <row r="1075" spans="3:6">
      <c r="C1075" s="559"/>
      <c r="D1075" s="559"/>
      <c r="E1075" s="559"/>
      <c r="F1075" s="559"/>
    </row>
    <row r="1076" spans="3:6">
      <c r="C1076" s="559"/>
      <c r="D1076" s="559"/>
      <c r="E1076" s="559"/>
      <c r="F1076" s="559"/>
    </row>
    <row r="1077" spans="3:6">
      <c r="C1077" s="559"/>
      <c r="D1077" s="559"/>
      <c r="E1077" s="559"/>
      <c r="F1077" s="559"/>
    </row>
    <row r="1078" spans="3:6">
      <c r="C1078" s="559"/>
      <c r="D1078" s="559"/>
      <c r="E1078" s="559"/>
      <c r="F1078" s="559"/>
    </row>
    <row r="1079" spans="3:6">
      <c r="C1079" s="559"/>
      <c r="D1079" s="559"/>
      <c r="E1079" s="559"/>
      <c r="F1079" s="559"/>
    </row>
    <row r="1080" spans="3:6">
      <c r="C1080" s="559"/>
      <c r="D1080" s="559"/>
      <c r="E1080" s="559"/>
      <c r="F1080" s="559"/>
    </row>
    <row r="1081" spans="3:6">
      <c r="C1081" s="559"/>
      <c r="D1081" s="559"/>
      <c r="E1081" s="559"/>
      <c r="F1081" s="559"/>
    </row>
    <row r="1082" spans="3:6">
      <c r="C1082" s="559"/>
      <c r="D1082" s="559"/>
      <c r="E1082" s="559"/>
      <c r="F1082" s="559"/>
    </row>
    <row r="1083" spans="3:6">
      <c r="C1083" s="559"/>
      <c r="D1083" s="559"/>
      <c r="E1083" s="559"/>
      <c r="F1083" s="559"/>
    </row>
    <row r="1084" spans="3:6">
      <c r="C1084" s="559"/>
      <c r="D1084" s="559"/>
      <c r="E1084" s="559"/>
      <c r="F1084" s="559"/>
    </row>
    <row r="1085" spans="3:6">
      <c r="C1085" s="559"/>
      <c r="D1085" s="559"/>
      <c r="E1085" s="559"/>
      <c r="F1085" s="559"/>
    </row>
    <row r="1086" spans="3:6">
      <c r="C1086" s="559"/>
      <c r="D1086" s="559"/>
      <c r="E1086" s="559"/>
      <c r="F1086" s="559"/>
    </row>
    <row r="1087" spans="3:6">
      <c r="C1087" s="559"/>
      <c r="D1087" s="559"/>
      <c r="E1087" s="559"/>
      <c r="F1087" s="559"/>
    </row>
    <row r="1088" spans="3:6">
      <c r="C1088" s="559"/>
      <c r="D1088" s="559"/>
      <c r="E1088" s="559"/>
      <c r="F1088" s="559"/>
    </row>
    <row r="1089" spans="3:6">
      <c r="C1089" s="559"/>
      <c r="D1089" s="559"/>
      <c r="E1089" s="559"/>
      <c r="F1089" s="559"/>
    </row>
    <row r="1090" spans="3:6">
      <c r="C1090" s="559"/>
      <c r="D1090" s="559"/>
      <c r="E1090" s="559"/>
      <c r="F1090" s="559"/>
    </row>
    <row r="1091" spans="3:6">
      <c r="C1091" s="559"/>
      <c r="D1091" s="559"/>
      <c r="E1091" s="559"/>
      <c r="F1091" s="559"/>
    </row>
    <row r="1092" spans="3:6">
      <c r="C1092" s="559"/>
      <c r="D1092" s="559"/>
      <c r="E1092" s="559"/>
      <c r="F1092" s="559"/>
    </row>
    <row r="1093" spans="3:6">
      <c r="C1093" s="559"/>
      <c r="D1093" s="559"/>
      <c r="E1093" s="559"/>
      <c r="F1093" s="559"/>
    </row>
    <row r="1094" spans="3:6">
      <c r="C1094" s="559"/>
      <c r="D1094" s="559"/>
      <c r="E1094" s="559"/>
      <c r="F1094" s="559"/>
    </row>
    <row r="1095" spans="3:6">
      <c r="C1095" s="559"/>
      <c r="D1095" s="559"/>
      <c r="E1095" s="559"/>
      <c r="F1095" s="559"/>
    </row>
    <row r="1096" spans="3:6">
      <c r="C1096" s="559"/>
      <c r="D1096" s="559"/>
      <c r="E1096" s="559"/>
      <c r="F1096" s="559"/>
    </row>
    <row r="1097" spans="3:6">
      <c r="C1097" s="559"/>
      <c r="D1097" s="559"/>
      <c r="E1097" s="559"/>
      <c r="F1097" s="559"/>
    </row>
    <row r="1098" spans="3:6">
      <c r="C1098" s="559"/>
      <c r="D1098" s="559"/>
      <c r="E1098" s="559"/>
      <c r="F1098" s="559"/>
    </row>
    <row r="1099" spans="3:6">
      <c r="C1099" s="559"/>
      <c r="D1099" s="559"/>
      <c r="E1099" s="559"/>
      <c r="F1099" s="559"/>
    </row>
    <row r="1100" spans="3:6">
      <c r="C1100" s="559"/>
      <c r="D1100" s="559"/>
      <c r="E1100" s="559"/>
      <c r="F1100" s="559"/>
    </row>
    <row r="1101" spans="3:6">
      <c r="C1101" s="559"/>
      <c r="D1101" s="559"/>
      <c r="E1101" s="559"/>
      <c r="F1101" s="559"/>
    </row>
    <row r="1102" spans="3:6">
      <c r="C1102" s="559"/>
      <c r="D1102" s="559"/>
      <c r="E1102" s="559"/>
      <c r="F1102" s="559"/>
    </row>
    <row r="1103" spans="3:6">
      <c r="C1103" s="559"/>
      <c r="D1103" s="559"/>
      <c r="E1103" s="559"/>
      <c r="F1103" s="559"/>
    </row>
    <row r="1104" spans="3:6">
      <c r="C1104" s="559"/>
      <c r="D1104" s="559"/>
      <c r="E1104" s="559"/>
      <c r="F1104" s="559"/>
    </row>
    <row r="1105" spans="3:6">
      <c r="C1105" s="559"/>
      <c r="D1105" s="559"/>
      <c r="E1105" s="559"/>
      <c r="F1105" s="559"/>
    </row>
    <row r="1106" spans="3:6">
      <c r="C1106" s="559"/>
      <c r="D1106" s="559"/>
      <c r="E1106" s="559"/>
      <c r="F1106" s="559"/>
    </row>
    <row r="1107" spans="3:6">
      <c r="C1107" s="559"/>
      <c r="D1107" s="559"/>
      <c r="E1107" s="559"/>
      <c r="F1107" s="559"/>
    </row>
    <row r="1108" spans="3:6">
      <c r="C1108" s="559"/>
      <c r="D1108" s="559"/>
      <c r="E1108" s="559"/>
      <c r="F1108" s="559"/>
    </row>
    <row r="1109" spans="3:6">
      <c r="C1109" s="559"/>
      <c r="D1109" s="559"/>
      <c r="E1109" s="559"/>
      <c r="F1109" s="559"/>
    </row>
    <row r="1110" spans="3:6">
      <c r="C1110" s="559"/>
      <c r="D1110" s="559"/>
      <c r="E1110" s="559"/>
      <c r="F1110" s="559"/>
    </row>
    <row r="1111" spans="3:6">
      <c r="C1111" s="559"/>
      <c r="D1111" s="559"/>
      <c r="E1111" s="559"/>
      <c r="F1111" s="559"/>
    </row>
    <row r="1112" spans="3:6">
      <c r="C1112" s="559"/>
      <c r="D1112" s="559"/>
      <c r="E1112" s="559"/>
      <c r="F1112" s="559"/>
    </row>
    <row r="1113" spans="3:6">
      <c r="C1113" s="559"/>
      <c r="D1113" s="559"/>
      <c r="E1113" s="559"/>
      <c r="F1113" s="559"/>
    </row>
    <row r="1114" spans="3:6">
      <c r="C1114" s="559"/>
      <c r="D1114" s="559"/>
      <c r="E1114" s="559"/>
      <c r="F1114" s="559"/>
    </row>
    <row r="1115" spans="3:6">
      <c r="C1115" s="559"/>
      <c r="D1115" s="559"/>
      <c r="E1115" s="559"/>
      <c r="F1115" s="559"/>
    </row>
    <row r="1116" spans="3:6">
      <c r="C1116" s="559"/>
      <c r="D1116" s="559"/>
      <c r="E1116" s="559"/>
      <c r="F1116" s="559"/>
    </row>
    <row r="1117" spans="3:6">
      <c r="C1117" s="559"/>
      <c r="D1117" s="559"/>
      <c r="E1117" s="559"/>
      <c r="F1117" s="559"/>
    </row>
    <row r="1118" spans="3:6">
      <c r="C1118" s="559"/>
      <c r="D1118" s="559"/>
      <c r="E1118" s="559"/>
      <c r="F1118" s="559"/>
    </row>
    <row r="1119" spans="3:6">
      <c r="C1119" s="559"/>
      <c r="D1119" s="559"/>
      <c r="E1119" s="559"/>
      <c r="F1119" s="559"/>
    </row>
    <row r="1120" spans="3:6">
      <c r="C1120" s="559"/>
      <c r="D1120" s="559"/>
      <c r="E1120" s="559"/>
      <c r="F1120" s="559"/>
    </row>
    <row r="1121" spans="3:6">
      <c r="C1121" s="559"/>
      <c r="D1121" s="559"/>
      <c r="E1121" s="559"/>
      <c r="F1121" s="559"/>
    </row>
    <row r="1122" spans="3:6">
      <c r="C1122" s="559"/>
      <c r="D1122" s="559"/>
      <c r="E1122" s="559"/>
      <c r="F1122" s="559"/>
    </row>
    <row r="1123" spans="3:6">
      <c r="C1123" s="559"/>
      <c r="D1123" s="559"/>
      <c r="E1123" s="559"/>
      <c r="F1123" s="559"/>
    </row>
    <row r="1124" spans="3:6">
      <c r="C1124" s="559"/>
      <c r="D1124" s="559"/>
      <c r="E1124" s="559"/>
      <c r="F1124" s="559"/>
    </row>
    <row r="1125" spans="3:6">
      <c r="C1125" s="559"/>
      <c r="D1125" s="559"/>
      <c r="E1125" s="559"/>
      <c r="F1125" s="559"/>
    </row>
    <row r="1126" spans="3:6">
      <c r="C1126" s="559"/>
      <c r="D1126" s="559"/>
      <c r="E1126" s="559"/>
      <c r="F1126" s="559"/>
    </row>
    <row r="1127" spans="3:6">
      <c r="C1127" s="559"/>
      <c r="D1127" s="559"/>
      <c r="E1127" s="559"/>
      <c r="F1127" s="559"/>
    </row>
    <row r="1128" spans="3:6">
      <c r="C1128" s="559"/>
      <c r="D1128" s="559"/>
      <c r="E1128" s="559"/>
      <c r="F1128" s="559"/>
    </row>
    <row r="1129" spans="3:6">
      <c r="C1129" s="559"/>
      <c r="D1129" s="559"/>
      <c r="E1129" s="559"/>
      <c r="F1129" s="559"/>
    </row>
    <row r="1130" spans="3:6">
      <c r="C1130" s="559"/>
      <c r="D1130" s="559"/>
      <c r="E1130" s="559"/>
      <c r="F1130" s="559"/>
    </row>
    <row r="1131" spans="3:6">
      <c r="C1131" s="559"/>
      <c r="D1131" s="559"/>
      <c r="E1131" s="559"/>
      <c r="F1131" s="559"/>
    </row>
    <row r="1132" spans="3:6">
      <c r="C1132" s="559"/>
      <c r="D1132" s="559"/>
      <c r="E1132" s="559"/>
      <c r="F1132" s="559"/>
    </row>
    <row r="1133" spans="3:6">
      <c r="C1133" s="559"/>
      <c r="D1133" s="559"/>
      <c r="E1133" s="559"/>
      <c r="F1133" s="559"/>
    </row>
    <row r="1134" spans="3:6">
      <c r="C1134" s="559"/>
      <c r="D1134" s="559"/>
      <c r="E1134" s="559"/>
      <c r="F1134" s="559"/>
    </row>
    <row r="1135" spans="3:6">
      <c r="C1135" s="559"/>
      <c r="D1135" s="559"/>
      <c r="E1135" s="559"/>
      <c r="F1135" s="559"/>
    </row>
    <row r="1136" spans="3:6">
      <c r="C1136" s="559"/>
      <c r="D1136" s="559"/>
      <c r="E1136" s="559"/>
      <c r="F1136" s="559"/>
    </row>
    <row r="1137" spans="3:6">
      <c r="C1137" s="559"/>
      <c r="D1137" s="559"/>
      <c r="E1137" s="559"/>
      <c r="F1137" s="559"/>
    </row>
    <row r="1138" spans="3:6">
      <c r="C1138" s="559"/>
      <c r="D1138" s="559"/>
      <c r="E1138" s="559"/>
      <c r="F1138" s="559"/>
    </row>
    <row r="1139" spans="3:6">
      <c r="C1139" s="559"/>
      <c r="D1139" s="559"/>
      <c r="E1139" s="559"/>
      <c r="F1139" s="559"/>
    </row>
    <row r="1140" spans="3:6">
      <c r="C1140" s="559"/>
      <c r="D1140" s="559"/>
      <c r="E1140" s="559"/>
      <c r="F1140" s="559"/>
    </row>
    <row r="1141" spans="3:6">
      <c r="C1141" s="559"/>
      <c r="D1141" s="559"/>
      <c r="E1141" s="559"/>
      <c r="F1141" s="559"/>
    </row>
    <row r="1142" spans="3:6">
      <c r="C1142" s="559"/>
      <c r="D1142" s="559"/>
      <c r="E1142" s="559"/>
      <c r="F1142" s="559"/>
    </row>
    <row r="1143" spans="3:6">
      <c r="C1143" s="559"/>
      <c r="D1143" s="559"/>
      <c r="E1143" s="559"/>
      <c r="F1143" s="559"/>
    </row>
    <row r="1144" spans="3:6">
      <c r="C1144" s="559"/>
      <c r="D1144" s="559"/>
      <c r="E1144" s="559"/>
      <c r="F1144" s="559"/>
    </row>
    <row r="1145" spans="3:6">
      <c r="C1145" s="559"/>
      <c r="D1145" s="559"/>
      <c r="E1145" s="559"/>
      <c r="F1145" s="559"/>
    </row>
    <row r="1146" spans="3:6">
      <c r="C1146" s="559"/>
      <c r="D1146" s="559"/>
      <c r="E1146" s="559"/>
      <c r="F1146" s="559"/>
    </row>
    <row r="1147" spans="3:6">
      <c r="C1147" s="559"/>
      <c r="D1147" s="559"/>
      <c r="E1147" s="559"/>
      <c r="F1147" s="559"/>
    </row>
    <row r="1148" spans="3:6">
      <c r="C1148" s="559"/>
      <c r="D1148" s="559"/>
      <c r="E1148" s="559"/>
      <c r="F1148" s="559"/>
    </row>
    <row r="1149" spans="3:6">
      <c r="C1149" s="559"/>
      <c r="D1149" s="559"/>
      <c r="E1149" s="559"/>
      <c r="F1149" s="559"/>
    </row>
    <row r="1150" spans="3:6">
      <c r="C1150" s="559"/>
      <c r="D1150" s="559"/>
      <c r="E1150" s="559"/>
      <c r="F1150" s="559"/>
    </row>
    <row r="1151" spans="3:6">
      <c r="C1151" s="559"/>
      <c r="D1151" s="559"/>
      <c r="E1151" s="559"/>
      <c r="F1151" s="559"/>
    </row>
    <row r="1152" spans="3:6">
      <c r="C1152" s="559"/>
      <c r="D1152" s="559"/>
      <c r="E1152" s="559"/>
      <c r="F1152" s="559"/>
    </row>
    <row r="1153" spans="3:6">
      <c r="C1153" s="559"/>
      <c r="D1153" s="559"/>
      <c r="E1153" s="559"/>
      <c r="F1153" s="559"/>
    </row>
    <row r="1154" spans="3:6">
      <c r="C1154" s="559"/>
      <c r="D1154" s="559"/>
      <c r="E1154" s="559"/>
      <c r="F1154" s="559"/>
    </row>
    <row r="1155" spans="3:6">
      <c r="C1155" s="559"/>
      <c r="D1155" s="559"/>
      <c r="E1155" s="559"/>
      <c r="F1155" s="559"/>
    </row>
    <row r="1156" spans="3:6">
      <c r="C1156" s="559"/>
      <c r="D1156" s="559"/>
      <c r="E1156" s="559"/>
      <c r="F1156" s="559"/>
    </row>
    <row r="1157" spans="3:6">
      <c r="C1157" s="559"/>
      <c r="D1157" s="559"/>
      <c r="E1157" s="559"/>
      <c r="F1157" s="559"/>
    </row>
    <row r="1158" spans="3:6">
      <c r="C1158" s="559"/>
      <c r="D1158" s="559"/>
      <c r="E1158" s="559"/>
      <c r="F1158" s="559"/>
    </row>
    <row r="1159" spans="3:6">
      <c r="C1159" s="559"/>
      <c r="D1159" s="559"/>
      <c r="E1159" s="559"/>
      <c r="F1159" s="559"/>
    </row>
    <row r="1160" spans="3:6">
      <c r="C1160" s="559"/>
      <c r="D1160" s="559"/>
      <c r="E1160" s="559"/>
      <c r="F1160" s="559"/>
    </row>
    <row r="1161" spans="3:6">
      <c r="C1161" s="559"/>
      <c r="D1161" s="559"/>
      <c r="E1161" s="559"/>
      <c r="F1161" s="559"/>
    </row>
    <row r="1162" spans="3:6">
      <c r="C1162" s="559"/>
      <c r="D1162" s="559"/>
      <c r="E1162" s="559"/>
      <c r="F1162" s="559"/>
    </row>
    <row r="1163" spans="3:6">
      <c r="C1163" s="559"/>
      <c r="D1163" s="559"/>
      <c r="E1163" s="559"/>
      <c r="F1163" s="559"/>
    </row>
    <row r="1164" spans="3:6">
      <c r="C1164" s="559"/>
      <c r="D1164" s="559"/>
      <c r="E1164" s="559"/>
      <c r="F1164" s="559"/>
    </row>
    <row r="1165" spans="3:6">
      <c r="C1165" s="559"/>
      <c r="D1165" s="559"/>
      <c r="E1165" s="559"/>
      <c r="F1165" s="559"/>
    </row>
    <row r="1166" spans="3:6">
      <c r="C1166" s="559"/>
      <c r="D1166" s="559"/>
      <c r="E1166" s="559"/>
      <c r="F1166" s="559"/>
    </row>
    <row r="1167" spans="3:6">
      <c r="C1167" s="559"/>
      <c r="D1167" s="559"/>
      <c r="E1167" s="559"/>
      <c r="F1167" s="559"/>
    </row>
    <row r="1168" spans="3:6">
      <c r="C1168" s="559"/>
      <c r="D1168" s="559"/>
      <c r="E1168" s="559"/>
      <c r="F1168" s="559"/>
    </row>
    <row r="1169" spans="3:6">
      <c r="C1169" s="559"/>
      <c r="D1169" s="559"/>
      <c r="E1169" s="559"/>
      <c r="F1169" s="559"/>
    </row>
    <row r="1170" spans="3:6">
      <c r="C1170" s="559"/>
      <c r="D1170" s="559"/>
      <c r="E1170" s="559"/>
      <c r="F1170" s="559"/>
    </row>
    <row r="1171" spans="3:6">
      <c r="C1171" s="559"/>
      <c r="D1171" s="559"/>
      <c r="E1171" s="559"/>
      <c r="F1171" s="559"/>
    </row>
    <row r="1172" spans="3:6">
      <c r="C1172" s="559"/>
      <c r="D1172" s="559"/>
      <c r="E1172" s="559"/>
      <c r="F1172" s="559"/>
    </row>
    <row r="1173" spans="3:6">
      <c r="C1173" s="559"/>
      <c r="D1173" s="559"/>
      <c r="E1173" s="559"/>
      <c r="F1173" s="559"/>
    </row>
    <row r="1174" spans="3:6">
      <c r="C1174" s="559"/>
      <c r="D1174" s="559"/>
      <c r="E1174" s="559"/>
      <c r="F1174" s="559"/>
    </row>
    <row r="1175" spans="3:6">
      <c r="C1175" s="559"/>
      <c r="D1175" s="559"/>
      <c r="E1175" s="559"/>
      <c r="F1175" s="559"/>
    </row>
    <row r="1176" spans="3:6">
      <c r="C1176" s="559"/>
      <c r="D1176" s="559"/>
      <c r="E1176" s="559"/>
      <c r="F1176" s="559"/>
    </row>
    <row r="1177" spans="3:6">
      <c r="C1177" s="559"/>
      <c r="D1177" s="559"/>
      <c r="E1177" s="559"/>
      <c r="F1177" s="559"/>
    </row>
    <row r="1178" spans="3:6">
      <c r="C1178" s="559"/>
      <c r="D1178" s="559"/>
      <c r="E1178" s="559"/>
      <c r="F1178" s="559"/>
    </row>
    <row r="1179" spans="3:6">
      <c r="C1179" s="559"/>
      <c r="D1179" s="559"/>
      <c r="E1179" s="559"/>
      <c r="F1179" s="559"/>
    </row>
    <row r="1180" spans="3:6">
      <c r="C1180" s="559"/>
      <c r="D1180" s="559"/>
      <c r="E1180" s="559"/>
      <c r="F1180" s="559"/>
    </row>
    <row r="1181" spans="3:6">
      <c r="C1181" s="559"/>
      <c r="D1181" s="559"/>
      <c r="E1181" s="559"/>
      <c r="F1181" s="559"/>
    </row>
    <row r="1182" spans="3:6">
      <c r="C1182" s="559"/>
      <c r="D1182" s="559"/>
      <c r="E1182" s="559"/>
      <c r="F1182" s="559"/>
    </row>
    <row r="1183" spans="3:6">
      <c r="C1183" s="559"/>
      <c r="D1183" s="559"/>
      <c r="E1183" s="559"/>
      <c r="F1183" s="559"/>
    </row>
    <row r="1184" spans="3:6">
      <c r="C1184" s="559"/>
      <c r="D1184" s="559"/>
      <c r="E1184" s="559"/>
      <c r="F1184" s="559"/>
    </row>
    <row r="1185" spans="3:6">
      <c r="C1185" s="559"/>
      <c r="D1185" s="559"/>
      <c r="E1185" s="559"/>
      <c r="F1185" s="559"/>
    </row>
    <row r="1186" spans="3:6">
      <c r="C1186" s="559"/>
      <c r="D1186" s="559"/>
      <c r="E1186" s="559"/>
      <c r="F1186" s="559"/>
    </row>
    <row r="1187" spans="3:6">
      <c r="C1187" s="559"/>
      <c r="D1187" s="559"/>
      <c r="E1187" s="559"/>
      <c r="F1187" s="559"/>
    </row>
    <row r="1188" spans="3:6">
      <c r="C1188" s="559"/>
      <c r="D1188" s="559"/>
      <c r="E1188" s="559"/>
      <c r="F1188" s="559"/>
    </row>
    <row r="1189" spans="3:6">
      <c r="C1189" s="559"/>
      <c r="D1189" s="559"/>
      <c r="E1189" s="559"/>
      <c r="F1189" s="559"/>
    </row>
    <row r="1190" spans="3:6">
      <c r="C1190" s="559"/>
      <c r="D1190" s="559"/>
      <c r="E1190" s="559"/>
      <c r="F1190" s="559"/>
    </row>
    <row r="1191" spans="3:6">
      <c r="C1191" s="559"/>
      <c r="D1191" s="559"/>
      <c r="E1191" s="559"/>
      <c r="F1191" s="559"/>
    </row>
    <row r="1192" spans="3:6">
      <c r="C1192" s="559"/>
      <c r="D1192" s="559"/>
      <c r="E1192" s="559"/>
      <c r="F1192" s="559"/>
    </row>
    <row r="1193" spans="3:6">
      <c r="C1193" s="559"/>
      <c r="D1193" s="559"/>
      <c r="E1193" s="559"/>
      <c r="F1193" s="559"/>
    </row>
    <row r="1194" spans="3:6">
      <c r="C1194" s="559"/>
      <c r="D1194" s="559"/>
      <c r="E1194" s="559"/>
      <c r="F1194" s="559"/>
    </row>
    <row r="1195" spans="3:6">
      <c r="C1195" s="559"/>
      <c r="D1195" s="559"/>
      <c r="E1195" s="559"/>
      <c r="F1195" s="559"/>
    </row>
    <row r="1196" spans="3:6">
      <c r="C1196" s="559"/>
      <c r="D1196" s="559"/>
      <c r="E1196" s="559"/>
      <c r="F1196" s="559"/>
    </row>
    <row r="1197" spans="3:6">
      <c r="C1197" s="559"/>
      <c r="D1197" s="559"/>
      <c r="E1197" s="559"/>
      <c r="F1197" s="559"/>
    </row>
    <row r="1198" spans="3:6">
      <c r="C1198" s="559"/>
      <c r="D1198" s="559"/>
      <c r="E1198" s="559"/>
      <c r="F1198" s="559"/>
    </row>
    <row r="1199" spans="3:6">
      <c r="C1199" s="559"/>
      <c r="D1199" s="559"/>
      <c r="E1199" s="559"/>
      <c r="F1199" s="559"/>
    </row>
    <row r="1200" spans="3:6">
      <c r="C1200" s="559"/>
      <c r="D1200" s="559"/>
      <c r="E1200" s="559"/>
      <c r="F1200" s="559"/>
    </row>
    <row r="1201" spans="3:6">
      <c r="C1201" s="559"/>
      <c r="D1201" s="559"/>
      <c r="E1201" s="559"/>
      <c r="F1201" s="559"/>
    </row>
    <row r="1202" spans="3:6">
      <c r="C1202" s="559"/>
      <c r="D1202" s="559"/>
      <c r="E1202" s="559"/>
      <c r="F1202" s="559"/>
    </row>
    <row r="1203" spans="3:6">
      <c r="C1203" s="559"/>
      <c r="D1203" s="559"/>
      <c r="E1203" s="559"/>
      <c r="F1203" s="559"/>
    </row>
    <row r="1204" spans="3:6">
      <c r="C1204" s="559"/>
      <c r="D1204" s="559"/>
      <c r="E1204" s="559"/>
      <c r="F1204" s="559"/>
    </row>
    <row r="1205" spans="3:6">
      <c r="C1205" s="559"/>
      <c r="D1205" s="559"/>
      <c r="E1205" s="559"/>
      <c r="F1205" s="559"/>
    </row>
    <row r="1206" spans="3:6">
      <c r="C1206" s="559"/>
      <c r="D1206" s="559"/>
      <c r="E1206" s="559"/>
      <c r="F1206" s="559"/>
    </row>
    <row r="1207" spans="3:6">
      <c r="C1207" s="559"/>
      <c r="D1207" s="559"/>
      <c r="E1207" s="559"/>
      <c r="F1207" s="559"/>
    </row>
    <row r="1208" spans="3:6">
      <c r="C1208" s="559"/>
      <c r="D1208" s="559"/>
      <c r="E1208" s="559"/>
      <c r="F1208" s="559"/>
    </row>
    <row r="1209" spans="3:6">
      <c r="C1209" s="559"/>
      <c r="D1209" s="559"/>
      <c r="E1209" s="559"/>
      <c r="F1209" s="559"/>
    </row>
    <row r="1210" spans="3:6">
      <c r="C1210" s="559"/>
      <c r="D1210" s="559"/>
      <c r="E1210" s="559"/>
      <c r="F1210" s="559"/>
    </row>
    <row r="1211" spans="3:6">
      <c r="C1211" s="559"/>
      <c r="D1211" s="559"/>
      <c r="E1211" s="559"/>
      <c r="F1211" s="559"/>
    </row>
    <row r="1212" spans="3:6">
      <c r="C1212" s="559"/>
      <c r="D1212" s="559"/>
      <c r="E1212" s="559"/>
      <c r="F1212" s="559"/>
    </row>
    <row r="1213" spans="3:6">
      <c r="C1213" s="559"/>
      <c r="D1213" s="559"/>
      <c r="E1213" s="559"/>
      <c r="F1213" s="559"/>
    </row>
    <row r="1214" spans="3:6">
      <c r="C1214" s="559"/>
      <c r="D1214" s="559"/>
      <c r="E1214" s="559"/>
      <c r="F1214" s="559"/>
    </row>
    <row r="1215" spans="3:6">
      <c r="C1215" s="559"/>
      <c r="D1215" s="559"/>
      <c r="E1215" s="559"/>
      <c r="F1215" s="559"/>
    </row>
    <row r="1216" spans="3:6">
      <c r="C1216" s="559"/>
      <c r="D1216" s="559"/>
      <c r="E1216" s="559"/>
      <c r="F1216" s="559"/>
    </row>
    <row r="1217" spans="3:6">
      <c r="C1217" s="559"/>
      <c r="D1217" s="559"/>
      <c r="E1217" s="559"/>
      <c r="F1217" s="559"/>
    </row>
    <row r="1218" spans="3:6">
      <c r="C1218" s="559"/>
      <c r="D1218" s="559"/>
      <c r="E1218" s="559"/>
      <c r="F1218" s="559"/>
    </row>
    <row r="1219" spans="3:6">
      <c r="C1219" s="559"/>
      <c r="D1219" s="559"/>
      <c r="E1219" s="559"/>
      <c r="F1219" s="559"/>
    </row>
    <row r="1220" spans="3:6">
      <c r="C1220" s="559"/>
      <c r="D1220" s="559"/>
      <c r="E1220" s="559"/>
      <c r="F1220" s="559"/>
    </row>
    <row r="1221" spans="3:6">
      <c r="C1221" s="559"/>
      <c r="D1221" s="559"/>
      <c r="E1221" s="559"/>
      <c r="F1221" s="559"/>
    </row>
    <row r="1222" spans="3:6">
      <c r="C1222" s="559"/>
      <c r="D1222" s="559"/>
      <c r="E1222" s="559"/>
      <c r="F1222" s="559"/>
    </row>
    <row r="1223" spans="3:6">
      <c r="C1223" s="559"/>
      <c r="D1223" s="559"/>
      <c r="E1223" s="559"/>
      <c r="F1223" s="559"/>
    </row>
    <row r="1224" spans="3:6">
      <c r="C1224" s="559"/>
      <c r="D1224" s="559"/>
      <c r="E1224" s="559"/>
      <c r="F1224" s="559"/>
    </row>
    <row r="1225" spans="3:6">
      <c r="C1225" s="559"/>
      <c r="D1225" s="559"/>
      <c r="E1225" s="559"/>
      <c r="F1225" s="559"/>
    </row>
    <row r="1226" spans="3:6">
      <c r="C1226" s="559"/>
      <c r="D1226" s="559"/>
      <c r="E1226" s="559"/>
      <c r="F1226" s="559"/>
    </row>
    <row r="1227" spans="3:6">
      <c r="C1227" s="559"/>
      <c r="D1227" s="559"/>
      <c r="E1227" s="559"/>
      <c r="F1227" s="559"/>
    </row>
    <row r="1228" spans="3:6">
      <c r="C1228" s="559"/>
      <c r="D1228" s="559"/>
      <c r="E1228" s="559"/>
      <c r="F1228" s="559"/>
    </row>
    <row r="1229" spans="3:6">
      <c r="C1229" s="559"/>
      <c r="D1229" s="559"/>
      <c r="E1229" s="559"/>
      <c r="F1229" s="559"/>
    </row>
    <row r="1230" spans="3:6">
      <c r="C1230" s="559"/>
      <c r="D1230" s="559"/>
      <c r="E1230" s="559"/>
      <c r="F1230" s="559"/>
    </row>
    <row r="1231" spans="3:6">
      <c r="C1231" s="559"/>
      <c r="D1231" s="559"/>
      <c r="E1231" s="559"/>
      <c r="F1231" s="559"/>
    </row>
    <row r="1232" spans="3:6">
      <c r="C1232" s="559"/>
      <c r="D1232" s="559"/>
      <c r="E1232" s="559"/>
      <c r="F1232" s="559"/>
    </row>
    <row r="1233" spans="3:6">
      <c r="C1233" s="559"/>
      <c r="D1233" s="559"/>
      <c r="E1233" s="559"/>
      <c r="F1233" s="559"/>
    </row>
    <row r="1234" spans="3:6">
      <c r="C1234" s="559"/>
      <c r="D1234" s="559"/>
      <c r="E1234" s="559"/>
      <c r="F1234" s="559"/>
    </row>
    <row r="1235" spans="3:6">
      <c r="C1235" s="559"/>
      <c r="D1235" s="559"/>
      <c r="E1235" s="559"/>
      <c r="F1235" s="559"/>
    </row>
    <row r="1236" spans="3:6">
      <c r="C1236" s="559"/>
      <c r="D1236" s="559"/>
      <c r="E1236" s="559"/>
      <c r="F1236" s="559"/>
    </row>
    <row r="1237" spans="3:6">
      <c r="C1237" s="559"/>
      <c r="D1237" s="559"/>
      <c r="E1237" s="559"/>
      <c r="F1237" s="559"/>
    </row>
    <row r="1238" spans="3:6">
      <c r="C1238" s="559"/>
      <c r="D1238" s="559"/>
      <c r="E1238" s="559"/>
      <c r="F1238" s="559"/>
    </row>
    <row r="1239" spans="3:6">
      <c r="C1239" s="559"/>
      <c r="D1239" s="559"/>
      <c r="E1239" s="559"/>
      <c r="F1239" s="559"/>
    </row>
    <row r="1240" spans="3:6">
      <c r="C1240" s="559"/>
      <c r="D1240" s="559"/>
      <c r="E1240" s="559"/>
      <c r="F1240" s="559"/>
    </row>
    <row r="1241" spans="3:6">
      <c r="C1241" s="559"/>
      <c r="D1241" s="559"/>
      <c r="E1241" s="559"/>
      <c r="F1241" s="559"/>
    </row>
    <row r="1242" spans="3:6">
      <c r="C1242" s="559"/>
      <c r="D1242" s="559"/>
      <c r="E1242" s="559"/>
      <c r="F1242" s="559"/>
    </row>
    <row r="1243" spans="3:6">
      <c r="C1243" s="559"/>
      <c r="D1243" s="559"/>
      <c r="E1243" s="559"/>
      <c r="F1243" s="559"/>
    </row>
    <row r="1244" spans="3:6">
      <c r="C1244" s="559"/>
      <c r="D1244" s="559"/>
      <c r="E1244" s="559"/>
      <c r="F1244" s="559"/>
    </row>
    <row r="1245" spans="3:6">
      <c r="C1245" s="559"/>
      <c r="D1245" s="559"/>
      <c r="E1245" s="559"/>
      <c r="F1245" s="559"/>
    </row>
    <row r="1246" spans="3:6">
      <c r="C1246" s="559"/>
      <c r="D1246" s="559"/>
      <c r="E1246" s="559"/>
      <c r="F1246" s="559"/>
    </row>
    <row r="1247" spans="3:6">
      <c r="C1247" s="559"/>
      <c r="D1247" s="559"/>
      <c r="E1247" s="559"/>
      <c r="F1247" s="559"/>
    </row>
    <row r="1248" spans="3:6">
      <c r="C1248" s="559"/>
      <c r="D1248" s="559"/>
      <c r="E1248" s="559"/>
      <c r="F1248" s="559"/>
    </row>
    <row r="1249" spans="3:6">
      <c r="C1249" s="559"/>
      <c r="D1249" s="559"/>
      <c r="E1249" s="559"/>
      <c r="F1249" s="559"/>
    </row>
    <row r="1250" spans="3:6">
      <c r="C1250" s="559"/>
      <c r="D1250" s="559"/>
      <c r="E1250" s="559"/>
      <c r="F1250" s="559"/>
    </row>
    <row r="1251" spans="3:6">
      <c r="C1251" s="559"/>
      <c r="D1251" s="559"/>
      <c r="E1251" s="559"/>
      <c r="F1251" s="559"/>
    </row>
    <row r="1252" spans="3:6">
      <c r="C1252" s="559"/>
      <c r="D1252" s="559"/>
      <c r="E1252" s="559"/>
      <c r="F1252" s="559"/>
    </row>
    <row r="1253" spans="3:6">
      <c r="C1253" s="559"/>
      <c r="D1253" s="559"/>
      <c r="E1253" s="559"/>
      <c r="F1253" s="559"/>
    </row>
    <row r="1254" spans="3:6">
      <c r="C1254" s="559"/>
      <c r="D1254" s="559"/>
      <c r="E1254" s="559"/>
      <c r="F1254" s="559"/>
    </row>
    <row r="1255" spans="3:6">
      <c r="C1255" s="559"/>
      <c r="D1255" s="559"/>
      <c r="E1255" s="559"/>
      <c r="F1255" s="559"/>
    </row>
    <row r="1256" spans="3:6">
      <c r="C1256" s="559"/>
      <c r="D1256" s="559"/>
      <c r="E1256" s="559"/>
      <c r="F1256" s="559"/>
    </row>
    <row r="1257" spans="3:6">
      <c r="C1257" s="559"/>
      <c r="D1257" s="559"/>
      <c r="E1257" s="559"/>
      <c r="F1257" s="559"/>
    </row>
    <row r="1258" spans="3:6">
      <c r="C1258" s="559"/>
      <c r="D1258" s="559"/>
      <c r="E1258" s="559"/>
      <c r="F1258" s="559"/>
    </row>
    <row r="1259" spans="3:6">
      <c r="C1259" s="559"/>
      <c r="D1259" s="559"/>
      <c r="E1259" s="559"/>
      <c r="F1259" s="559"/>
    </row>
    <row r="1260" spans="3:6">
      <c r="C1260" s="559"/>
      <c r="D1260" s="559"/>
      <c r="E1260" s="559"/>
      <c r="F1260" s="559"/>
    </row>
    <row r="1261" spans="3:6">
      <c r="C1261" s="559"/>
      <c r="D1261" s="559"/>
      <c r="E1261" s="559"/>
      <c r="F1261" s="559"/>
    </row>
    <row r="1262" spans="3:6">
      <c r="C1262" s="559"/>
      <c r="D1262" s="559"/>
      <c r="E1262" s="559"/>
      <c r="F1262" s="559"/>
    </row>
    <row r="1263" spans="3:6">
      <c r="C1263" s="559"/>
      <c r="D1263" s="559"/>
      <c r="E1263" s="559"/>
      <c r="F1263" s="559"/>
    </row>
    <row r="1264" spans="3:6">
      <c r="C1264" s="559"/>
      <c r="D1264" s="559"/>
      <c r="E1264" s="559"/>
      <c r="F1264" s="559"/>
    </row>
    <row r="1265" spans="3:6">
      <c r="C1265" s="559"/>
      <c r="D1265" s="559"/>
      <c r="E1265" s="559"/>
      <c r="F1265" s="559"/>
    </row>
    <row r="1266" spans="3:6">
      <c r="C1266" s="559"/>
      <c r="D1266" s="559"/>
      <c r="E1266" s="559"/>
      <c r="F1266" s="559"/>
    </row>
    <row r="1267" spans="3:6">
      <c r="C1267" s="559"/>
      <c r="D1267" s="559"/>
      <c r="E1267" s="559"/>
      <c r="F1267" s="559"/>
    </row>
    <row r="1268" spans="3:6">
      <c r="C1268" s="559"/>
      <c r="D1268" s="559"/>
      <c r="E1268" s="559"/>
      <c r="F1268" s="559"/>
    </row>
    <row r="1269" spans="3:6">
      <c r="C1269" s="559"/>
      <c r="D1269" s="559"/>
      <c r="E1269" s="559"/>
      <c r="F1269" s="559"/>
    </row>
    <row r="1270" spans="3:6">
      <c r="C1270" s="559"/>
      <c r="D1270" s="559"/>
      <c r="E1270" s="559"/>
      <c r="F1270" s="559"/>
    </row>
    <row r="1271" spans="3:6">
      <c r="C1271" s="559"/>
      <c r="D1271" s="559"/>
      <c r="E1271" s="559"/>
      <c r="F1271" s="559"/>
    </row>
    <row r="1272" spans="3:6">
      <c r="C1272" s="559"/>
      <c r="D1272" s="559"/>
      <c r="E1272" s="559"/>
      <c r="F1272" s="559"/>
    </row>
    <row r="1273" spans="3:6">
      <c r="C1273" s="559"/>
      <c r="D1273" s="559"/>
      <c r="E1273" s="559"/>
      <c r="F1273" s="559"/>
    </row>
    <row r="1274" spans="3:6">
      <c r="C1274" s="559"/>
      <c r="D1274" s="559"/>
      <c r="E1274" s="559"/>
      <c r="F1274" s="559"/>
    </row>
    <row r="1275" spans="3:6">
      <c r="C1275" s="559"/>
      <c r="D1275" s="559"/>
      <c r="E1275" s="559"/>
      <c r="F1275" s="559"/>
    </row>
    <row r="1276" spans="3:6">
      <c r="C1276" s="559"/>
      <c r="D1276" s="559"/>
      <c r="E1276" s="559"/>
      <c r="F1276" s="559"/>
    </row>
    <row r="1277" spans="3:6">
      <c r="C1277" s="559"/>
      <c r="D1277" s="559"/>
      <c r="E1277" s="559"/>
      <c r="F1277" s="559"/>
    </row>
    <row r="1278" spans="3:6">
      <c r="C1278" s="559"/>
      <c r="D1278" s="559"/>
      <c r="E1278" s="559"/>
      <c r="F1278" s="559"/>
    </row>
    <row r="1279" spans="3:6">
      <c r="C1279" s="559"/>
      <c r="D1279" s="559"/>
      <c r="E1279" s="559"/>
      <c r="F1279" s="559"/>
    </row>
    <row r="1280" spans="3:6">
      <c r="C1280" s="559"/>
      <c r="D1280" s="559"/>
      <c r="E1280" s="559"/>
      <c r="F1280" s="559"/>
    </row>
    <row r="1281" spans="3:6">
      <c r="C1281" s="559"/>
      <c r="D1281" s="559"/>
      <c r="E1281" s="559"/>
      <c r="F1281" s="559"/>
    </row>
    <row r="1282" spans="3:6">
      <c r="C1282" s="559"/>
      <c r="D1282" s="559"/>
      <c r="E1282" s="559"/>
      <c r="F1282" s="559"/>
    </row>
    <row r="1283" spans="3:6">
      <c r="C1283" s="559"/>
      <c r="D1283" s="559"/>
      <c r="E1283" s="559"/>
      <c r="F1283" s="559"/>
    </row>
    <row r="1284" spans="3:6">
      <c r="C1284" s="559"/>
      <c r="D1284" s="559"/>
      <c r="E1284" s="559"/>
      <c r="F1284" s="559"/>
    </row>
    <row r="1285" spans="3:6">
      <c r="C1285" s="559"/>
      <c r="D1285" s="559"/>
      <c r="E1285" s="559"/>
      <c r="F1285" s="559"/>
    </row>
    <row r="1286" spans="3:6">
      <c r="C1286" s="559"/>
      <c r="D1286" s="559"/>
      <c r="E1286" s="559"/>
      <c r="F1286" s="559"/>
    </row>
    <row r="1287" spans="3:6">
      <c r="C1287" s="559"/>
      <c r="D1287" s="559"/>
      <c r="E1287" s="559"/>
      <c r="F1287" s="559"/>
    </row>
    <row r="1288" spans="3:6">
      <c r="C1288" s="559"/>
      <c r="D1288" s="559"/>
      <c r="E1288" s="559"/>
      <c r="F1288" s="559"/>
    </row>
    <row r="1289" spans="3:6">
      <c r="C1289" s="559"/>
      <c r="D1289" s="559"/>
      <c r="E1289" s="559"/>
      <c r="F1289" s="559"/>
    </row>
    <row r="1290" spans="3:6">
      <c r="C1290" s="559"/>
      <c r="D1290" s="559"/>
      <c r="E1290" s="559"/>
      <c r="F1290" s="559"/>
    </row>
    <row r="1291" spans="3:6">
      <c r="C1291" s="559"/>
      <c r="D1291" s="559"/>
      <c r="E1291" s="559"/>
      <c r="F1291" s="559"/>
    </row>
    <row r="1292" spans="3:6">
      <c r="C1292" s="559"/>
      <c r="D1292" s="559"/>
      <c r="E1292" s="559"/>
      <c r="F1292" s="559"/>
    </row>
    <row r="1293" spans="3:6">
      <c r="C1293" s="559"/>
      <c r="D1293" s="559"/>
      <c r="E1293" s="559"/>
      <c r="F1293" s="559"/>
    </row>
    <row r="1294" spans="3:6">
      <c r="C1294" s="559"/>
      <c r="D1294" s="559"/>
      <c r="E1294" s="559"/>
      <c r="F1294" s="559"/>
    </row>
    <row r="1295" spans="3:6">
      <c r="C1295" s="559"/>
      <c r="D1295" s="559"/>
      <c r="E1295" s="559"/>
      <c r="F1295" s="559"/>
    </row>
    <row r="1296" spans="3:6">
      <c r="C1296" s="559"/>
      <c r="D1296" s="559"/>
      <c r="E1296" s="559"/>
      <c r="F1296" s="559"/>
    </row>
    <row r="1297" spans="3:6">
      <c r="C1297" s="559"/>
      <c r="D1297" s="559"/>
      <c r="E1297" s="559"/>
      <c r="F1297" s="559"/>
    </row>
    <row r="1298" spans="3:6">
      <c r="C1298" s="559"/>
      <c r="D1298" s="559"/>
      <c r="E1298" s="559"/>
      <c r="F1298" s="559"/>
    </row>
    <row r="1299" spans="3:6">
      <c r="C1299" s="559"/>
      <c r="D1299" s="559"/>
      <c r="E1299" s="559"/>
      <c r="F1299" s="559"/>
    </row>
    <row r="1300" spans="3:6">
      <c r="C1300" s="559"/>
      <c r="D1300" s="559"/>
      <c r="E1300" s="559"/>
      <c r="F1300" s="559"/>
    </row>
    <row r="1301" spans="3:6">
      <c r="C1301" s="559"/>
      <c r="D1301" s="559"/>
      <c r="E1301" s="559"/>
      <c r="F1301" s="559"/>
    </row>
    <row r="1302" spans="3:6">
      <c r="C1302" s="559"/>
      <c r="D1302" s="559"/>
      <c r="E1302" s="559"/>
      <c r="F1302" s="559"/>
    </row>
    <row r="1303" spans="3:6">
      <c r="C1303" s="559"/>
      <c r="D1303" s="559"/>
      <c r="E1303" s="559"/>
      <c r="F1303" s="559"/>
    </row>
    <row r="1304" spans="3:6">
      <c r="C1304" s="559"/>
      <c r="D1304" s="559"/>
      <c r="E1304" s="559"/>
      <c r="F1304" s="559"/>
    </row>
    <row r="1305" spans="3:6">
      <c r="C1305" s="559"/>
      <c r="D1305" s="559"/>
      <c r="E1305" s="559"/>
      <c r="F1305" s="559"/>
    </row>
    <row r="1306" spans="3:6">
      <c r="C1306" s="559"/>
      <c r="D1306" s="559"/>
      <c r="E1306" s="559"/>
      <c r="F1306" s="559"/>
    </row>
    <row r="1307" spans="3:6">
      <c r="C1307" s="559"/>
      <c r="D1307" s="559"/>
      <c r="E1307" s="559"/>
      <c r="F1307" s="559"/>
    </row>
    <row r="1308" spans="3:6">
      <c r="C1308" s="559"/>
      <c r="D1308" s="559"/>
      <c r="E1308" s="559"/>
      <c r="F1308" s="559"/>
    </row>
    <row r="1309" spans="3:6">
      <c r="C1309" s="559"/>
      <c r="D1309" s="559"/>
      <c r="E1309" s="559"/>
      <c r="F1309" s="559"/>
    </row>
    <row r="1310" spans="3:6">
      <c r="C1310" s="559"/>
      <c r="D1310" s="559"/>
      <c r="E1310" s="559"/>
      <c r="F1310" s="559"/>
    </row>
    <row r="1311" spans="3:6">
      <c r="C1311" s="559"/>
      <c r="D1311" s="559"/>
      <c r="E1311" s="559"/>
      <c r="F1311" s="559"/>
    </row>
    <row r="1312" spans="3:6">
      <c r="C1312" s="559"/>
      <c r="D1312" s="559"/>
      <c r="E1312" s="559"/>
      <c r="F1312" s="559"/>
    </row>
    <row r="1313" spans="3:6">
      <c r="C1313" s="559"/>
      <c r="D1313" s="559"/>
      <c r="E1313" s="559"/>
      <c r="F1313" s="559"/>
    </row>
    <row r="1314" spans="3:6">
      <c r="C1314" s="559"/>
      <c r="D1314" s="559"/>
      <c r="E1314" s="559"/>
      <c r="F1314" s="559"/>
    </row>
    <row r="1315" spans="3:6">
      <c r="C1315" s="559"/>
      <c r="D1315" s="559"/>
      <c r="E1315" s="559"/>
      <c r="F1315" s="559"/>
    </row>
    <row r="1316" spans="3:6">
      <c r="C1316" s="559"/>
      <c r="D1316" s="559"/>
      <c r="E1316" s="559"/>
      <c r="F1316" s="559"/>
    </row>
    <row r="1317" spans="3:6">
      <c r="C1317" s="559"/>
      <c r="D1317" s="559"/>
      <c r="E1317" s="559"/>
      <c r="F1317" s="559"/>
    </row>
    <row r="1318" spans="3:6">
      <c r="C1318" s="559"/>
      <c r="D1318" s="559"/>
      <c r="E1318" s="559"/>
      <c r="F1318" s="559"/>
    </row>
    <row r="1319" spans="3:6">
      <c r="C1319" s="559"/>
      <c r="D1319" s="559"/>
      <c r="E1319" s="559"/>
      <c r="F1319" s="559"/>
    </row>
    <row r="1320" spans="3:6">
      <c r="C1320" s="559"/>
      <c r="D1320" s="559"/>
      <c r="E1320" s="559"/>
      <c r="F1320" s="559"/>
    </row>
    <row r="1321" spans="3:6">
      <c r="C1321" s="559"/>
      <c r="D1321" s="559"/>
      <c r="E1321" s="559"/>
      <c r="F1321" s="559"/>
    </row>
    <row r="1322" spans="3:6">
      <c r="C1322" s="559"/>
      <c r="D1322" s="559"/>
      <c r="E1322" s="559"/>
      <c r="F1322" s="559"/>
    </row>
    <row r="1323" spans="3:6">
      <c r="C1323" s="559"/>
      <c r="D1323" s="559"/>
      <c r="E1323" s="559"/>
      <c r="F1323" s="559"/>
    </row>
    <row r="1324" spans="3:6">
      <c r="C1324" s="559"/>
      <c r="D1324" s="559"/>
      <c r="E1324" s="559"/>
      <c r="F1324" s="559"/>
    </row>
    <row r="1325" spans="3:6">
      <c r="C1325" s="559"/>
      <c r="D1325" s="559"/>
      <c r="E1325" s="559"/>
      <c r="F1325" s="559"/>
    </row>
    <row r="1326" spans="3:6">
      <c r="C1326" s="559"/>
      <c r="D1326" s="559"/>
      <c r="E1326" s="559"/>
      <c r="F1326" s="559"/>
    </row>
    <row r="1327" spans="3:6">
      <c r="C1327" s="559"/>
      <c r="D1327" s="559"/>
      <c r="E1327" s="559"/>
      <c r="F1327" s="559"/>
    </row>
    <row r="1328" spans="3:6">
      <c r="C1328" s="559"/>
      <c r="D1328" s="559"/>
      <c r="E1328" s="559"/>
      <c r="F1328" s="559"/>
    </row>
    <row r="1329" spans="3:6">
      <c r="C1329" s="559"/>
      <c r="D1329" s="559"/>
      <c r="E1329" s="559"/>
      <c r="F1329" s="559"/>
    </row>
    <row r="1330" spans="3:6">
      <c r="C1330" s="559"/>
      <c r="D1330" s="559"/>
      <c r="E1330" s="559"/>
      <c r="F1330" s="559"/>
    </row>
    <row r="1331" spans="3:6">
      <c r="C1331" s="559"/>
      <c r="D1331" s="559"/>
      <c r="E1331" s="559"/>
      <c r="F1331" s="559"/>
    </row>
    <row r="1332" spans="3:6">
      <c r="C1332" s="559"/>
      <c r="D1332" s="559"/>
      <c r="E1332" s="559"/>
      <c r="F1332" s="559"/>
    </row>
    <row r="1333" spans="3:6">
      <c r="C1333" s="559"/>
      <c r="D1333" s="559"/>
      <c r="E1333" s="559"/>
      <c r="F1333" s="559"/>
    </row>
    <row r="1334" spans="3:6">
      <c r="C1334" s="559"/>
      <c r="D1334" s="559"/>
      <c r="E1334" s="559"/>
      <c r="F1334" s="559"/>
    </row>
    <row r="1335" spans="3:6">
      <c r="C1335" s="559"/>
      <c r="D1335" s="559"/>
      <c r="E1335" s="559"/>
      <c r="F1335" s="559"/>
    </row>
    <row r="1336" spans="3:6">
      <c r="C1336" s="559"/>
      <c r="D1336" s="559"/>
      <c r="E1336" s="559"/>
      <c r="F1336" s="559"/>
    </row>
    <row r="1337" spans="3:6">
      <c r="C1337" s="559"/>
      <c r="D1337" s="559"/>
      <c r="E1337" s="559"/>
      <c r="F1337" s="559"/>
    </row>
    <row r="1338" spans="3:6">
      <c r="C1338" s="559"/>
      <c r="D1338" s="559"/>
      <c r="E1338" s="559"/>
      <c r="F1338" s="559"/>
    </row>
    <row r="1339" spans="3:6">
      <c r="C1339" s="559"/>
      <c r="D1339" s="559"/>
      <c r="E1339" s="559"/>
      <c r="F1339" s="559"/>
    </row>
    <row r="1340" spans="3:6">
      <c r="C1340" s="559"/>
      <c r="D1340" s="559"/>
      <c r="E1340" s="559"/>
      <c r="F1340" s="559"/>
    </row>
    <row r="1341" spans="3:6">
      <c r="C1341" s="559"/>
      <c r="D1341" s="559"/>
      <c r="E1341" s="559"/>
      <c r="F1341" s="559"/>
    </row>
    <row r="1342" spans="3:6">
      <c r="C1342" s="559"/>
      <c r="D1342" s="559"/>
      <c r="E1342" s="559"/>
      <c r="F1342" s="559"/>
    </row>
    <row r="1343" spans="3:6">
      <c r="C1343" s="559"/>
      <c r="D1343" s="559"/>
      <c r="E1343" s="559"/>
      <c r="F1343" s="559"/>
    </row>
    <row r="1344" spans="3:6">
      <c r="C1344" s="559"/>
      <c r="D1344" s="559"/>
      <c r="E1344" s="559"/>
      <c r="F1344" s="559"/>
    </row>
    <row r="1345" spans="3:6">
      <c r="C1345" s="559"/>
      <c r="D1345" s="559"/>
      <c r="E1345" s="559"/>
      <c r="F1345" s="559"/>
    </row>
    <row r="1346" spans="3:6">
      <c r="C1346" s="559"/>
      <c r="D1346" s="559"/>
      <c r="E1346" s="559"/>
      <c r="F1346" s="559"/>
    </row>
    <row r="1347" spans="3:6">
      <c r="C1347" s="559"/>
      <c r="D1347" s="559"/>
      <c r="E1347" s="559"/>
      <c r="F1347" s="559"/>
    </row>
    <row r="1348" spans="3:6">
      <c r="C1348" s="559"/>
      <c r="D1348" s="559"/>
      <c r="E1348" s="559"/>
      <c r="F1348" s="559"/>
    </row>
    <row r="1349" spans="3:6">
      <c r="C1349" s="559"/>
      <c r="D1349" s="559"/>
      <c r="E1349" s="559"/>
      <c r="F1349" s="559"/>
    </row>
    <row r="1350" spans="3:6">
      <c r="C1350" s="559"/>
      <c r="D1350" s="559"/>
      <c r="E1350" s="559"/>
      <c r="F1350" s="559"/>
    </row>
    <row r="1351" spans="3:6">
      <c r="C1351" s="559"/>
      <c r="D1351" s="559"/>
      <c r="E1351" s="559"/>
      <c r="F1351" s="559"/>
    </row>
    <row r="1352" spans="3:6">
      <c r="C1352" s="559"/>
      <c r="D1352" s="559"/>
      <c r="E1352" s="559"/>
      <c r="F1352" s="559"/>
    </row>
    <row r="1353" spans="3:6">
      <c r="C1353" s="559"/>
      <c r="D1353" s="559"/>
      <c r="E1353" s="559"/>
      <c r="F1353" s="559"/>
    </row>
    <row r="1354" spans="3:6">
      <c r="C1354" s="559"/>
      <c r="D1354" s="559"/>
      <c r="E1354" s="559"/>
      <c r="F1354" s="559"/>
    </row>
    <row r="1355" spans="3:6">
      <c r="C1355" s="559"/>
      <c r="D1355" s="559"/>
      <c r="E1355" s="559"/>
      <c r="F1355" s="559"/>
    </row>
    <row r="1356" spans="3:6">
      <c r="C1356" s="559"/>
      <c r="D1356" s="559"/>
      <c r="E1356" s="559"/>
      <c r="F1356" s="559"/>
    </row>
    <row r="1357" spans="3:6">
      <c r="C1357" s="559"/>
      <c r="D1357" s="559"/>
      <c r="E1357" s="559"/>
      <c r="F1357" s="559"/>
    </row>
    <row r="1358" spans="3:6">
      <c r="C1358" s="559"/>
      <c r="D1358" s="559"/>
      <c r="E1358" s="559"/>
      <c r="F1358" s="559"/>
    </row>
    <row r="1359" spans="3:6">
      <c r="C1359" s="559"/>
      <c r="D1359" s="559"/>
      <c r="E1359" s="559"/>
      <c r="F1359" s="559"/>
    </row>
    <row r="1360" spans="3:6">
      <c r="C1360" s="559"/>
      <c r="D1360" s="559"/>
      <c r="E1360" s="559"/>
      <c r="F1360" s="559"/>
    </row>
    <row r="1361" spans="3:6">
      <c r="C1361" s="559"/>
      <c r="D1361" s="559"/>
      <c r="E1361" s="559"/>
      <c r="F1361" s="559"/>
    </row>
    <row r="1362" spans="3:6">
      <c r="C1362" s="559"/>
      <c r="D1362" s="559"/>
      <c r="E1362" s="559"/>
      <c r="F1362" s="559"/>
    </row>
    <row r="1363" spans="3:6">
      <c r="C1363" s="559"/>
      <c r="D1363" s="559"/>
      <c r="E1363" s="559"/>
      <c r="F1363" s="559"/>
    </row>
    <row r="1364" spans="3:6">
      <c r="C1364" s="559"/>
      <c r="D1364" s="559"/>
      <c r="E1364" s="559"/>
      <c r="F1364" s="559"/>
    </row>
    <row r="1365" spans="3:6">
      <c r="C1365" s="559"/>
      <c r="D1365" s="559"/>
      <c r="E1365" s="559"/>
      <c r="F1365" s="559"/>
    </row>
    <row r="1366" spans="3:6">
      <c r="C1366" s="559"/>
      <c r="D1366" s="559"/>
      <c r="E1366" s="559"/>
      <c r="F1366" s="559"/>
    </row>
    <row r="1367" spans="3:6">
      <c r="C1367" s="559"/>
      <c r="D1367" s="559"/>
      <c r="E1367" s="559"/>
      <c r="F1367" s="559"/>
    </row>
    <row r="1368" spans="3:6">
      <c r="C1368" s="559"/>
      <c r="D1368" s="559"/>
      <c r="E1368" s="559"/>
      <c r="F1368" s="559"/>
    </row>
    <row r="1369" spans="3:6">
      <c r="C1369" s="559"/>
      <c r="D1369" s="559"/>
      <c r="E1369" s="559"/>
      <c r="F1369" s="559"/>
    </row>
    <row r="1370" spans="3:6">
      <c r="C1370" s="559"/>
      <c r="D1370" s="559"/>
      <c r="E1370" s="559"/>
      <c r="F1370" s="559"/>
    </row>
    <row r="1371" spans="3:6">
      <c r="C1371" s="559"/>
      <c r="D1371" s="559"/>
      <c r="E1371" s="559"/>
      <c r="F1371" s="559"/>
    </row>
    <row r="1372" spans="3:6">
      <c r="C1372" s="559"/>
      <c r="D1372" s="559"/>
      <c r="E1372" s="559"/>
      <c r="F1372" s="559"/>
    </row>
    <row r="1373" spans="3:6">
      <c r="C1373" s="559"/>
      <c r="D1373" s="559"/>
      <c r="E1373" s="559"/>
      <c r="F1373" s="559"/>
    </row>
    <row r="1374" spans="3:6">
      <c r="C1374" s="559"/>
      <c r="D1374" s="559"/>
      <c r="E1374" s="559"/>
      <c r="F1374" s="559"/>
    </row>
    <row r="1375" spans="3:6">
      <c r="C1375" s="559"/>
      <c r="D1375" s="559"/>
      <c r="E1375" s="559"/>
      <c r="F1375" s="559"/>
    </row>
    <row r="1376" spans="3:6">
      <c r="C1376" s="559"/>
      <c r="D1376" s="559"/>
      <c r="E1376" s="559"/>
      <c r="F1376" s="559"/>
    </row>
    <row r="1377" spans="3:6">
      <c r="C1377" s="559"/>
      <c r="D1377" s="559"/>
      <c r="E1377" s="559"/>
      <c r="F1377" s="559"/>
    </row>
    <row r="1378" spans="3:6">
      <c r="C1378" s="559"/>
      <c r="D1378" s="559"/>
      <c r="E1378" s="559"/>
      <c r="F1378" s="559"/>
    </row>
    <row r="1379" spans="3:6">
      <c r="C1379" s="559"/>
      <c r="D1379" s="559"/>
      <c r="E1379" s="559"/>
      <c r="F1379" s="559"/>
    </row>
    <row r="1380" spans="3:6">
      <c r="C1380" s="559"/>
      <c r="D1380" s="559"/>
      <c r="E1380" s="559"/>
      <c r="F1380" s="559"/>
    </row>
    <row r="1381" spans="3:6">
      <c r="C1381" s="559"/>
      <c r="D1381" s="559"/>
      <c r="E1381" s="559"/>
      <c r="F1381" s="559"/>
    </row>
    <row r="1382" spans="3:6">
      <c r="C1382" s="559"/>
      <c r="D1382" s="559"/>
      <c r="E1382" s="559"/>
      <c r="F1382" s="559"/>
    </row>
    <row r="1383" spans="3:6">
      <c r="C1383" s="559"/>
      <c r="D1383" s="559"/>
      <c r="E1383" s="559"/>
      <c r="F1383" s="559"/>
    </row>
    <row r="1384" spans="3:6">
      <c r="C1384" s="559"/>
      <c r="D1384" s="559"/>
      <c r="E1384" s="559"/>
      <c r="F1384" s="559"/>
    </row>
    <row r="1385" spans="3:6">
      <c r="C1385" s="559"/>
      <c r="D1385" s="559"/>
      <c r="E1385" s="559"/>
      <c r="F1385" s="559"/>
    </row>
    <row r="1386" spans="3:6">
      <c r="C1386" s="559"/>
      <c r="D1386" s="559"/>
      <c r="E1386" s="559"/>
      <c r="F1386" s="559"/>
    </row>
    <row r="1387" spans="3:6">
      <c r="C1387" s="559"/>
      <c r="D1387" s="559"/>
      <c r="E1387" s="559"/>
      <c r="F1387" s="559"/>
    </row>
    <row r="1388" spans="3:6">
      <c r="C1388" s="559"/>
      <c r="D1388" s="559"/>
      <c r="E1388" s="559"/>
      <c r="F1388" s="559"/>
    </row>
    <row r="1389" spans="3:6">
      <c r="C1389" s="559"/>
      <c r="D1389" s="559"/>
      <c r="E1389" s="559"/>
      <c r="F1389" s="559"/>
    </row>
    <row r="1390" spans="3:6">
      <c r="C1390" s="559"/>
      <c r="D1390" s="559"/>
      <c r="E1390" s="559"/>
      <c r="F1390" s="559"/>
    </row>
    <row r="1391" spans="3:6">
      <c r="C1391" s="559"/>
      <c r="D1391" s="559"/>
      <c r="E1391" s="559"/>
      <c r="F1391" s="559"/>
    </row>
    <row r="1392" spans="3:6">
      <c r="C1392" s="539"/>
      <c r="D1392" s="539"/>
      <c r="E1392" s="539"/>
      <c r="F1392" s="539"/>
    </row>
  </sheetData>
  <sheetProtection algorithmName="SHA-512" hashValue="/Z4vvupwzmth1FUWZ3rTxYx8zqwNQY9seqrLtMZLqurDMG23yaQp8dhuKf+rIBGlrPrHeecpPdTrIhKq8EltAQ==" saltValue="XPL434vmfm4IH1jU2tuMFg==" spinCount="100000" sheet="1" objects="1" scenarios="1"/>
  <protectedRanges>
    <protectedRange sqref="O38 O10 O12 O42 O34 O36 N49 N47:O48 J6:J20 N46 J22:J50 N8:N20 N22:N42 N44:O45" name="Range1"/>
    <protectedRange sqref="N21 J21" name="Range1_4"/>
    <protectedRange sqref="I22:I50 M44:M49 I6:I20 M8:M20 M22:M42" name="Range1_7"/>
    <protectedRange sqref="M21 I21" name="Range1_4_4"/>
  </protectedRanges>
  <pageMargins left="0.7" right="0.7" top="0.75" bottom="0.75" header="0.3" footer="0.3"/>
  <pageSetup paperSize="9" scale="38" fitToHeight="0" orientation="portrait" r:id="rId1"/>
  <rowBreaks count="1" manualBreakCount="1">
    <brk id="5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8</vt:i4>
      </vt:variant>
    </vt:vector>
  </HeadingPairs>
  <TitlesOfParts>
    <vt:vector size="15" baseType="lpstr">
      <vt:lpstr>REKAPITULACIJA</vt:lpstr>
      <vt:lpstr>1. OPREMA INTERIJERA</vt:lpstr>
      <vt:lpstr>2. DEKORATIVNE LAMPE</vt:lpstr>
      <vt:lpstr>3. OPREMA KUHINJE</vt:lpstr>
      <vt:lpstr>4.ART_OBJEKTI</vt:lpstr>
      <vt:lpstr>5. SIGNALISTIKA</vt:lpstr>
      <vt:lpstr>6.SANITARNI PRIBOR</vt:lpstr>
      <vt:lpstr>'3. OPREMA KUHINJE'!Ispis_naslova</vt:lpstr>
      <vt:lpstr>'1. OPREMA INTERIJERA'!Podrucje_ispisa</vt:lpstr>
      <vt:lpstr>'2. DEKORATIVNE LAMPE'!Podrucje_ispisa</vt:lpstr>
      <vt:lpstr>'3. OPREMA KUHINJE'!Podrucje_ispisa</vt:lpstr>
      <vt:lpstr>'4.ART_OBJEKTI'!Podrucje_ispisa</vt:lpstr>
      <vt:lpstr>'5. SIGNALISTIKA'!Podrucje_ispisa</vt:lpstr>
      <vt:lpstr>'6.SANITARNI PRIBOR'!Podrucje_ispisa</vt:lpstr>
      <vt:lpstr>REKAPITULACIJA!Podrucje_ispisa</vt:lpstr>
    </vt:vector>
  </TitlesOfParts>
  <Company>Materija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marija</dc:creator>
  <cp:lastModifiedBy>Martina Otrocak</cp:lastModifiedBy>
  <cp:lastPrinted>2019-03-21T14:18:54Z</cp:lastPrinted>
  <dcterms:created xsi:type="dcterms:W3CDTF">2004-06-03T13:31:23Z</dcterms:created>
  <dcterms:modified xsi:type="dcterms:W3CDTF">2019-03-29T13:47:35Z</dcterms:modified>
</cp:coreProperties>
</file>