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vidra_srv\share$\RRiSP\PROVEDBENI PROGRAM\POLUGODIŠNJE IZVJEŠĆE\"/>
    </mc:Choice>
  </mc:AlternateContent>
  <xr:revisionPtr revIDLastSave="0" documentId="13_ncr:1_{A00CC6FF-D8A9-445C-A99D-4CF25326B6F8}" xr6:coauthVersionLast="47" xr6:coauthVersionMax="47" xr10:uidLastSave="{00000000-0000-0000-0000-000000000000}"/>
  <bookViews>
    <workbookView xWindow="17040" yWindow="0" windowWidth="21390" windowHeight="203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EFBD35FC-188D-448B-ADB0-BA9E0C2D924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<sst xmlns="http://schemas.openxmlformats.org/spreadsheetml/2006/main" count="479" uniqueCount="330">
  <si>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</si>
  <si>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</si>
  <si>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</si>
  <si>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</si>
  <si>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</si>
  <si>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</si>
  <si>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</si>
  <si>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</si>
  <si>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</si>
  <si>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</si>
  <si>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</si>
  <si>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</si>
  <si>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</si>
  <si>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</si>
  <si>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</si>
  <si>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</si>
  <si>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</si>
  <si>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</si>
  <si>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</si>
  <si>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</si>
  <si>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</si>
  <si>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</si>
  <si>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</si>
  <si>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</si>
  <si>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</si>
  <si>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</si>
  <si>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</si>
  <si>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</si>
  <si>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</si>
  <si>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</si>
  <si>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</si>
  <si>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</si>
  <si>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</si>
  <si>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</si>
  <si>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</si>
  <si>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</si>
  <si>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</si>
  <si>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</si>
  <si>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</si>
  <si>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</si>
  <si>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</si>
  <si>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</si>
  <si>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</si>
  <si>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</si>
  <si>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</si>
  <si>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</si>
  <si>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</si>
  <si>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</si>
  <si>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</si>
  <si>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</si>
  <si>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</si>
  <si>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</si>
  <si>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</si>
  <si>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</si>
  <si>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</si>
  <si>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</si>
  <si>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</si>
  <si>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</si>
  <si>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</si>
  <si>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</si>
  <si>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</si>
  <si>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</si>
  <si>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</si>
  <si>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</si>
  <si>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</si>
  <si>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</si>
  <si>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</si>
  <si>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</si>
  <si>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</si>
  <si>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</si>
  <si>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</si>
  <si>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</si>
  <si>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</si>
  <si>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</si>
  <si>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</si>
  <si>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</si>
  <si>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</si>
  <si>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</si>
  <si>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</si>
  <si>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</si>
  <si>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</si>
  <si>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</si>
  <si>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</si>
  <si>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</si>
  <si>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</si>
  <si>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</si>
  <si>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</si>
  <si>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</si>
  <si>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</si>
  <si>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</si>
  <si>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</si>
  <si>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</si>
  <si>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</si>
  <si>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</si>
  <si>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</si>
  <si>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</si>
  <si>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</si>
  <si>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</si>
  <si>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</si>
  <si>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</si>
  <si>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</si>
  <si>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</si>
  <si>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</si>
  <si>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</si>
  <si>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</si>
  <si>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</si>
  <si>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</si>
  <si>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</si>
  <si>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</si>
  <si>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</si>
  <si>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</si>
  <si>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</si>
  <si>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</si>
  <si>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</si>
  <si>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</si>
  <si>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</si>
  <si>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</si>
  <si>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</si>
  <si>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</si>
  <si>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</si>
  <si>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</si>
  <si>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</si>
  <si>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</si>
  <si>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</si>
  <si>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</si>
  <si>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</si>
  <si>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</si>
  <si>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</si>
  <si>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</si>
  <si>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</si>
  <si>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</si>
  <si>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</si>
  <si>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</si>
  <si>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</si>
  <si>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</si>
  <si>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</si>
  <si>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</si>
  <si>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</si>
  <si>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</si>
  <si>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</si>
  <si>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</si>
  <si>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</si>
  <si>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</si>
  <si>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</si>
  <si>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</si>
  <si>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</si>
  <si>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</si>
  <si>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</si>
  <si>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</si>
  <si>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</si>
  <si>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</si>
  <si>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</si>
  <si>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</si>
  <si>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</si>
  <si>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</si>
  <si>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</si>
  <si>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</si>
  <si>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</si>
  <si>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</si>
  <si>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</si>
  <si>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</si>
  <si>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</si>
  <si>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</si>
  <si>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</si>
  <si>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</si>
  <si>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</si>
  <si>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</si>
  <si>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</si>
  <si>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</si>
  <si>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</si>
  <si>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</si>
  <si>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</si>
  <si>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</si>
  <si>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</si>
  <si>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</si>
  <si>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</si>
  <si>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</si>
  <si>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VIROVITIČKO-PODRAVSKA ŽUPANIJA</t>
  </si>
  <si>
    <t>Provedbeni program Virovitičko-podravske županije za mandatno razdoblje 2021.-2025. godine</t>
  </si>
  <si>
    <t>STRATEŠKI CILJ 1: Konkurentno i inovativno gospodarstvo</t>
  </si>
  <si>
    <t>Poticanje razvoja poduzetništva i gospodarstva te razvoj i korištenje pametnih rješenja (IT djelatnosti)</t>
  </si>
  <si>
    <t xml:space="preserve">Poticanje razvoja gospodarstva subvencioniranjem kamata 
Subvencioniranje zakupa prostora i ostalih troškova poduzetnicima početnicima 
 Poticanje tradicijskih obrta i malih proizvođača 
Poticanje razvoja poduzetništva i obrtništva 
Provedba projekta: Centar za pametnu poljoprivredu i ICT djelatnosti </t>
  </si>
  <si>
    <t>svibanj 2025.</t>
  </si>
  <si>
    <t>Postotak malih i srednjih poduzeća od ukupnog broja poduzeća</t>
  </si>
  <si>
    <t>15,46%
(2020.)</t>
  </si>
  <si>
    <t>n/p</t>
  </si>
  <si>
    <t>Unapređenje istraživačke i poslovne potporne infrastrukture te potpornih poslovnih institucija</t>
  </si>
  <si>
    <t>Osiguravanje financijskih sredstava za djelovanje Tehnološko-inovacijskog centra  - TIC (administracija i upravljanje)
Osiguravanje financijskih sredstava za djelovanje Panonskog drvnog centra kompetencija Virovitičko-podravske županije  - PDCK VPŽ (administracija i upravljanje)</t>
  </si>
  <si>
    <t>Broj održanih predavanja/ edukacija tijekom godine</t>
  </si>
  <si>
    <t>4
(2021.)</t>
  </si>
  <si>
    <t xml:space="preserve">Količina proizvedenih proizvoda ili usluga </t>
  </si>
  <si>
    <t>47
(2020.)</t>
  </si>
  <si>
    <t>STRATEŠKI CILJ 9: Samodostatnost u hrani i razvoj biogospodarstva</t>
  </si>
  <si>
    <t>Podizanje kvalitete poljoprivredne proizvodnje i razvoj bioekonomije</t>
  </si>
  <si>
    <t>Osiguravanje financijskih sredstava za organizaciju poljoprivrednih manifestacija (izložbe, sajmovi, natjecanja ...) 
Sufinanciranje katastarskih izmjera
Subvencioniranje kamata za projekte razvoja poljoprivrede 
Provedba projekta: Sušionica povrća</t>
  </si>
  <si>
    <t>Iznos potpora u poljoprivredi na području Virovitičko-podravske županije</t>
  </si>
  <si>
    <t>543.985,56 HRK
(2021.)</t>
  </si>
  <si>
    <t>540.000,00 HRK</t>
  </si>
  <si>
    <t>STRATEŠKI CILJ 13: Jačanje regionalne konkurentnosti</t>
  </si>
  <si>
    <t>Razvoj selektivnih oblika turizma i stvaranje jedinstvene turističke ponude</t>
  </si>
  <si>
    <t>Osiguravanje financijskih sredstava za djelovanje Turističke zajednice Virovitičko-podravske županije
Promidžba i informiranje iz područja lovstva 
Osiguravanje financijskih sredstava za razvoj lovstva na području Virovitičko-podravske županije
Uređenje i opremanje objekta Kurija Janković u Kapela Dvoru</t>
  </si>
  <si>
    <t xml:space="preserve">Noćenja u turističkim smještajnim objektima </t>
  </si>
  <si>
    <t>40.778
(2019.)</t>
  </si>
  <si>
    <t>Broj lovozakupnika koji su zaprimili donacije/subvencije tijekom godine</t>
  </si>
  <si>
    <t>19
(2020.)</t>
  </si>
  <si>
    <t>Broj noćenja tijekom godine</t>
  </si>
  <si>
    <t>3.700
(2021.)</t>
  </si>
  <si>
    <t xml:space="preserve">STRATEŠKI CILJ 2: Obrazovani i zaposleni ljudi </t>
  </si>
  <si>
    <t>Unapređenje sustava formalnog i neformalnog obrazovanja te jačanje suradnje gospodarstva i obrazovanja</t>
  </si>
  <si>
    <t xml:space="preserve"> Osiguravanje financijskih sredstava za natjecanja učenika i školske manifestacije 
 Osiguravanje financijskih sredstava za stipendije za deficitarna zanimanja
Provedba projekta: STEM4U2 - STEM komponenta A 
Provedba projekta: Regionalni znanstveni centar - STEM komponenta B
Provedba projekta: In-In - integracija i inkluzija 
Provedba projektat: ŠKOLSKA SHEMA
Osiguravanje financijskih sredstava za materijalne i financijske rashode osnovnih škola - decentralizacija 
Osiguravanje financijskih sredstava za kapitalna ulaganja u osnovnom školstvu - decentralizacija 
Osiguravanje financijskih sredstava za tekuće i investicijsko održavanje osnovnih škola - decentralizacija"
Podizanje standarda rada osnovnih škola iz vlastitih i namjenskih prihoda osnovnih škola
Osiguravanje financijskih sredstava za materijalne i financijske rashode srednjih škola i učeničkih domova - decentralizacija 
Osiguravanje financijskih sredstava za smještaj i prehrana učenika u učeničkim domovima 
Osiguravanje financijskih sredstava za kapitalna ulaganja u srednjem školstvu - decentralizacija 
Osiguravanje financijskih sredstava tekuće i investicijsko održavanje srednjih škola i učeničkih domova - decentralizacija "
Podizanje standarda srednjih škola i učeničkih domova iz vlastitih i namjenskih prihoda srednjih škola i učeničkih domova
Osiguravanje financijskih sredstava za stipendiranje studenata
Osiguravanje financijskih sredstava za provođenje visokoškolskih programa na području Virovitičko-podravske županije"</t>
  </si>
  <si>
    <t>Broj učenika upisanih u prvi razred osnovne škole</t>
  </si>
  <si>
    <t>5.716
(2021.)</t>
  </si>
  <si>
    <t>Broj učenika upisanih u prvi razred srednje škole</t>
  </si>
  <si>
    <t>2.606
(2021.)</t>
  </si>
  <si>
    <t>Broj studenata koji primaju stipendiju</t>
  </si>
  <si>
    <t>31
(2020.)</t>
  </si>
  <si>
    <t>STRATEŠKI CILJ 5: Zdrav, aktivan i kvalitetan život</t>
  </si>
  <si>
    <t>Unapređenje standarda i modernizacija zdravstvenih usluga i infrastrukture na području cijele županije</t>
  </si>
  <si>
    <t>Osiguravanje financijskih sredstava pregled umrlih izvan zdravstvenih ustanova i javnozdravstvene mjere 
 Osiguravanje financijskih sredstava za provedbu programa prevencije ovisnosti 
 Osiguravanje financijskih sredstava zaštita pučanstva od zaraznih bolesti 
 Sufinanciranje kamata na stambene kredite liječnika "
Osiguravanje financijskih sredstava za kapitalna ulaganja u zdravstvenim ustanovama - decentralizacija 
Otplata kredita Zavoda za javno zdravstvo ""Sveti Rok"" Virovitičko-podravske županije - decentralizacija 
 Osiguravanje financijskih sredstava za tekuće i investicijsko održavanje u zdravstvenim ustanovama - decentralizacija
Sufinanciranje nadstandarda Zavoda za hitnu medicinu Virovitičko-podravske županije 
 Osiguravanje financijskih sredstava za kapitalna ulaganja u zdravstvu - iznad standarda"
Osiguravanje financijskih sredstava za rashode zdravstvenih ustanova iz vlastitih i namjenskih prihoda</t>
  </si>
  <si>
    <t>ZZJZ - Preventivne aktivnosti ovisnosti i zaštite mentalnog
zdravlja: predavanja, tribine i radio</t>
  </si>
  <si>
    <t>ZZHM - broj timova sufinanciranih iz nadstandarda</t>
  </si>
  <si>
    <t>23
(2020.)</t>
  </si>
  <si>
    <t>2
(2021.)</t>
  </si>
  <si>
    <t>58,49%
(2020.)</t>
  </si>
  <si>
    <t>59
(2021.)</t>
  </si>
  <si>
    <t>61,78%
(2021.)</t>
  </si>
  <si>
    <t xml:space="preserve">Uspostava i jačanje usluga u sustavu socijalne skrbi </t>
  </si>
  <si>
    <t>Osiguravanje financijskih sredstava za troškove ukopa hrvatskih branitelja
Osiguravanje financijskih sredstava za rad skloništa i savjetovališta za osobe žrtve nasilja u obitelji 
Provedbe projekta: Centar za podršku, savjetovanje i osnaživanje
Osiguravanje financijskih sredstava za redovnu djelatnost Centara za socijalnu skrb - decentralizacija</t>
  </si>
  <si>
    <t>Smještajni kapacitet skloništa i savjetovališta za osobe žrtve nasilja u obitelji</t>
  </si>
  <si>
    <t>Nedostatak djelatnika sukladno Pravilniku - CZSS Virovitica</t>
  </si>
  <si>
    <t>Nedostatak djelatnika sukladno Pravilniku - CZSS Slatina</t>
  </si>
  <si>
    <t>6
(2021.)</t>
  </si>
  <si>
    <t>9
(2019.)</t>
  </si>
  <si>
    <t>8
(2020.)</t>
  </si>
  <si>
    <t>N/P</t>
  </si>
  <si>
    <t xml:space="preserve">466.000,57
</t>
  </si>
  <si>
    <t xml:space="preserve">Na području Virovitičko-podravske županije osigurano je sufinanciranje sprječavanja šteta na divljači uzrokovanih američkim metiljom. </t>
  </si>
  <si>
    <t xml:space="preserve">Iskorištenost kapaciteta Opće bolnice Virovitica </t>
  </si>
  <si>
    <t>Osiguravanje kvalitete života pripadnicima nacionalnih manjina</t>
  </si>
  <si>
    <t xml:space="preserve"> Osiguravanje financijskih sredstava za djelovanje Vijeća srpske nacionalne manjine Virovitičko-podravske županije 
 Osiguravanje financijskih sredstava za djelovanje predstavnika mađarske nacionalne manjine 
 Osiguravanje financijskih sredstava za djelovanje predstavnika albanske nacionalne manjine 
 Osiguravanje financijskih sredstava za djelovanje predstavnika češke nacionalne manjine  
 Osiguravanje financijskih sredstava za potpore vjerskim zajednicama nacionalnih manjina</t>
  </si>
  <si>
    <t>Iznos godišnje potpore vjerskim zajednicama nacionalnih manjina</t>
  </si>
  <si>
    <t>24.000,00 HRK
(2021.)</t>
  </si>
  <si>
    <t>24.000,00 HRK</t>
  </si>
  <si>
    <t xml:space="preserve">Ulaganje u očuvanje i održivo korištenje kulturne baštine, u razvoju kulturnih programa/projekata te u promociju kulture u funkciji razvoja turizma </t>
  </si>
  <si>
    <t xml:space="preserve"> Obilježavanje županijskih i državnih manifestacija
Osiguravanje financijskih sredstava za kulturne priredbe i manifestacije te ostale javne potrebe u kulturi 
  Osiguravanje financijskih sredstava za obnovu kulturnih i sakralnih objekata</t>
  </si>
  <si>
    <t xml:space="preserve">Broj postavljenih premijera Kazališta Virovitica u godini </t>
  </si>
  <si>
    <t>6
(2019.)</t>
  </si>
  <si>
    <t xml:space="preserve">Podizanje kapaciteta OCD u svrhu jačanja njihova doprinosa upravljanju te pripreme i provedbe razvojnih projekata </t>
  </si>
  <si>
    <t xml:space="preserve"> Dodjela financijskih sredstava za djelovanje udruga 
  Dodjela financijskih sredstava djelovanje mladih</t>
  </si>
  <si>
    <t>Aktivne udruge na području VPŽ - Registar udruga</t>
  </si>
  <si>
    <t>665
(2021.)</t>
  </si>
  <si>
    <t>Ulaganje u sportsku infrastrukturu, sportske programe za sve uzraste te u stručni kadar u sportu</t>
  </si>
  <si>
    <t xml:space="preserve">  Osiguravanje financijskih sredstava za djelovanje Zajednice športskih udruga i saveza Virovitičko-podravske županije</t>
  </si>
  <si>
    <t>Članstva školskih sportskih društava osnovnih, srednjih škola i COOR</t>
  </si>
  <si>
    <t>27
(2019.)</t>
  </si>
  <si>
    <t>STRATEŠKI CILJ 6: Demografska revitalizacija i bolji položaj obitelji</t>
  </si>
  <si>
    <t xml:space="preserve"> Osiguravanje financijskih sredstava za materijalne i financijske rashode i kapitalna ulaganja osnovnih škola - iznad zakonskog standarda 
  Osiguravanje financijskih sredstava za energetsku obnovu područne škole Novi Gradac
Osiguravanje financijskih sredstava za energetsku obnovu područne škole Okrugljača
Provedba projekta: Osiguravanje školske prehrane za djecu u riziku od siromaštva u Virovitičko-podravskoj županiji
  Provedba projekta: Školski medni dan 
Osiguravanje financijskih sredstava za materijalne i financijske rashode u srednjem školstvu - iznad zakonskog standarda 
  Osiguravanje financijskih sredstava za prijevoz učenika srednjih škola
 Osiguravanje financijskih sredstava za rad Centara izvrsnosti</t>
  </si>
  <si>
    <t>Broj centara izvrsnosti na području VPŽ</t>
  </si>
  <si>
    <t>STRATEŠKI CILJ 8: Ekološka i energetska tranzicija za klimatsku neutralnost</t>
  </si>
  <si>
    <t>Ulaganje u poboljšanje kvalitete okoliša</t>
  </si>
  <si>
    <t>Donošenje dokumenata iz područja zaštite okoliša</t>
  </si>
  <si>
    <t>Izrađeni i usvojeni dokumenti iz područja zaštite okoliša</t>
  </si>
  <si>
    <t>0
(2021.)</t>
  </si>
  <si>
    <t xml:space="preserve">Valorizacija, očuvanje i održivo upravljanje prirodnom baštinom </t>
  </si>
  <si>
    <t xml:space="preserve"> Osiguravanje financijskih sredstava za zaštitu prirode u zaštićenim područjima Virovitičko-podravske županije
Osiguravanje financijskih sredstava za djelovanje Javne ustanove za upravljanje zaštićenim prirodnim vrijenostima Virovitičko-podravske županije (administracija i upravljanje)</t>
  </si>
  <si>
    <t xml:space="preserve">Broj zaštićenih prirodnih vrijednosti </t>
  </si>
  <si>
    <t>15
(2020.)</t>
  </si>
  <si>
    <t xml:space="preserve">Ulaganje u obnovljive izvore energije i daljnji razvoj energetske infrastrukture te poticanje energetske učinkovitosti u javnom i privatnom sektoru </t>
  </si>
  <si>
    <t>Osiguravanje financijskih sredstava za istraživanje geotermalnog potencijala na području Virovitičko-podravske županije 
Provedba projekata energetske učinkovitosti</t>
  </si>
  <si>
    <t>Broj izrađenih studija procjene geotermalnog potencijala na području Virovitičko–podravske županije</t>
  </si>
  <si>
    <t>STRATEŠKI CILJ 10: Održiva mobilnost</t>
  </si>
  <si>
    <t>Ulaganje u bolju povezivost, zelenu mobilnost i širokopojasni Internet</t>
  </si>
  <si>
    <t>Osiguravanje financijskih sredstava za unapređenje javnog prijevoz na području Virovitičko-podravske županije 
Provedba projekta: Razvoj širokopojasnog interneta na području općina Virovitičko-podravske županije</t>
  </si>
  <si>
    <t>Broj općina u VPŽ koje će biti obuhvaćene širokopojasnih internetom do 2023.</t>
  </si>
  <si>
    <t xml:space="preserve">STRATEŠKI CILJ 3: Učinkovito i djelotvorno pravosuđe, javna uprava i upravljanje državnom imovinom </t>
  </si>
  <si>
    <t>Poboljšanje poslovnih procesa i digitalizacija u javnom sektoru</t>
  </si>
  <si>
    <t>Osiguravanje financijskih sredstava za administraciju i upravljanje (županijska uprava) 
Opremanje i informatizacija županiijske uprave"
Osiguravanje financijskih sredstava za poslovanje predstavničkih i izvršnih tijela 
Donacije političkim strankama 
Osiguravanje financijskih sredstava u proračunskoj pričuvi - tekuća rezerva Proračuna"
Osiguravanje financijskih sredstava za provedbu izbora za predstavnička i izvršna tijela jednice regionalne samouprave
Osiguravanje financijskih sredstava za Troškove provođenja imovinsko-pravnih postupaka
Osiguravanje financijskih sredstava za djelovanje Zavoda za prostorno uređenje Virovitičko-podravske županije (administracija i upravljanje)</t>
  </si>
  <si>
    <t>Broj zaposlenih u županijskoj upravi</t>
  </si>
  <si>
    <t>99
(2020.)</t>
  </si>
  <si>
    <t>Broj održanih redovnih i izvanrednih sjednica Županijske skupštine tijekom godine</t>
  </si>
  <si>
    <t>7
(2021.)</t>
  </si>
  <si>
    <t>Broj izdanih građevinskih dozvola</t>
  </si>
  <si>
    <t>173 
(2020.)</t>
  </si>
  <si>
    <t xml:space="preserve">Jačanje kapaciteta za pripremu i provedbu razvojnih projekata te za primjenu novih oblika upravljanja </t>
  </si>
  <si>
    <t>Osiguravanje financijskih sredstava za djelovanje VIDRE-Agencije za regionalni razvoj Virovitičko-podravske županije (administracija i upravljanje)
Uključivanje u europske integracije 
Osiguravanje financijskih sredstava za djelovanje Centra za posjetitelje - Dvorac Janković 
Osiguravanje financijskih sredstava za djelovanje Sunčane elektrane Medinci 
Provedba projekta: Regionalna klaonica s rasjekom mesa i hladnjačom 
Provedba projekta: Centar za kulturu zdravlja - Dvorac Janković Cabuna 
Provedba projekta: Mreža inkubatora</t>
  </si>
  <si>
    <t xml:space="preserve">Broj prijavljenih projekata </t>
  </si>
  <si>
    <t>41
(2020.)</t>
  </si>
  <si>
    <t>STRATEŠKI CILJ 7: Sigurnost za stabilan razvoj</t>
  </si>
  <si>
    <t>Podizanje svijesti i znanja o zaštiti od svih ugroza</t>
  </si>
  <si>
    <t>Osiguravanje financijskih sredstava za djelovanje Komisije za tehničke preglede</t>
  </si>
  <si>
    <t>Broj izdanih uporabnih dozvola</t>
  </si>
  <si>
    <t>73 
(2020.)</t>
  </si>
  <si>
    <t xml:space="preserve">Izrada planova i druge aktivnosti vezano uz jačanje otpornosti na klimatske promjene </t>
  </si>
  <si>
    <t xml:space="preserve"> Provedba projekta navodnjavanja "Kapinci - Vaška" 
 Provedba projekta navodnjavanja "Novi Gradac - Detkovac" 
  Provedba projekta: Sustav odvodnje i navodnjavanja Đolta 
 Provedba projekta navodnjavanja Lukač 
 Provedba projekta navodnjavanja Čađavica 
 Provedba projekta: Sustav navodnjavanja Zdenci 
  Provedba projekta: Sustav navodnjavanja Čačinci - Crnac</t>
  </si>
  <si>
    <t>Postotak obradivog zemljišta opremljenog za navodnjavanje (%)</t>
  </si>
  <si>
    <t>2,3
(2021.)</t>
  </si>
  <si>
    <t>Ulaganje u infrastrukturu i opremanje za upravljanje kriznim situacijama</t>
  </si>
  <si>
    <t>Osiguravanje financijskih sredstava za djelovanje Vatrogasne zajednice VPŽ 
Poticanje rada DVD-a 
Osiguravanje financijskih sredstava za djelovanje stanice Hrvatske gorske službe spašavanja 
Izrada dokumentacije i osposobljavanje za provedbu preventivnih mjera zaštite i spašavanja 
Osiguravanje financijskih sredstava za djelovanje Stožera zaštite i spašavanja</t>
  </si>
  <si>
    <t>Broj vatrogasnih vozila u DVD-ima</t>
  </si>
  <si>
    <t>127
(2019.)</t>
  </si>
  <si>
    <t>Ključne aktivnosti ostvarenja mjera prema Provedbenom programu  Virovitičko-podravske županije za mandatno razdoblje od 2021. do 2025. prema Mjeri 4. Razvoj selektivnih oblika turizma i stvaranje jedinstvene turističke ponude ciljana vrijednost u prvoj polovici 2022. prema podacima sustava eVisitor u registriranim turističkim smještajnim objektima na području Virovitičko-podravske županije ostvareno je 21.079 noćenja.</t>
  </si>
  <si>
    <t>Podaci o ostvarenom broju noćenja u Hotelu Kuriji Janković u razdoblju prvoj polovici 2022. godine prikupljeni su na temelju službene statistike sustava e-Visitor. Od ukupnog broja noćenja (1763), 1045 noćenja su domaći turisti, a 718 noćenja su strani turisti.</t>
  </si>
  <si>
    <t xml:space="preserve">Ključne aktivnosti ostvarenja mjera prema Provedbenom programu  Virovitičko-podravske županije za mandatno razdoblje od 2021. do 2025. prema Mjeri 1. Poticanje razvoja poduzetništva i gospodarstva te razvoj i korištenje pametnih rješenja (IT djelatnosti) ciljana vrijednost u prvoj polovici 2022. godine nije poznata. Iako ne postoje podaci na polugodišnjoj razini, mjera se provodi u skladu s predviđenom dinamikom provedbe. (Subvencioniranje zakupa prostora i ostalih troškova poduzetnicima početnicima). </t>
  </si>
  <si>
    <t xml:space="preserve">Ključne aktivnosti ostvarenja mjera prema Provedbenom programu  Virovitičko-podravske županije za mandatno razdoblje od 2021. do 2025. prema Mjeri 2. Unapređenje istraživačke i poslovne potporne infrastrukture te potpornih poslovnih institucija ciljana vrijednost u prvoj polovici 2022. godine je premašena. U prvoj polovici 2022. godine provedene su sljedeće edukacije: 
1. Predavanje udruzi vinogradara i vinara Slatine - stanje vina i moguće mane i bolesti
2. Predavanje LAG Papuku Orahovica - Vinogradarstvo i vinarstvo VPŽ, klimatske promjene i utjecaj na sortiment
3. Predavanje udruzi Aršanj, Pitomača - pregled berbe 2021, bolesti i mane vina
4. Edukacija ugostitelja - enologija i sommelierstvo u Restoran  Zlatni Klas Otrovanec 
5. Predavanje u Strukovnoj školi - profesori - Vino - definicija, podjela i vinske regije 
6. Predavanje u strukovnoj školi - profesori  - Autohtone sorte vinove loze u RH
7. Predavanje u strukovnoj školi - profesori- vinogradarski položaji
8. Edukacija enologija i sommelierstvo - bistro Infinity
9. Edukacija ugostitelja - enologija i sommelierstvo - Restoran Flora 
10. Predavanje učenicima ugostiteljske škole - Vodič kroz kušanje vina
11. Predavanje učenicima ugostiteljske škole – Vino – osnovni pojmovi o vinu
12. Predavanje učenicima ugostiteljske škole – Vinski položaji
13. Predavanje učenicima ugostiteljske škole - Autohtone sorte vinove loze u RH
14. Predavanje članovima udruge Sv. Vinko – bolesti i mane vina te degustacija na zaraženim vinima 
15. Predavanje članovima pčelarskih udruga – Patvorenje pčelinjih proizvoda
16. Predavanje proizvođačima ljekovitog bilja – Ljekovito, industrijsko i ostalo bilje
Količina proizvedenih proizvoda ili usluga odnosi se na: 
VINO
Broj uzoraka/analiza vino = 120 uzoraka/420 parametara – 30 klijenata
MED/PELUD
Broj uzoraka/analiza =15 uzoraka/ 70 parametara
LJEKOVITO BILJE
Broj uzoraka/analiza=15 uzoraka/ 60 parametara 
</t>
  </si>
  <si>
    <t xml:space="preserve">Ključne aktivnosti ostvarenja mjera prema Provedbenom programu  Virovitičko-podravske županije za mandatno razdoblje od 2021. do 2025. prema Mjeri 3. Podizanje kvalitete poljoprivredne proizvodnje i razvoj bioekonomije ciljana vrijednost u prvoj polovici 2022. godine je 582.676,66 HRK. Virovitičko-podravska županija u 2022. godini poljoprivrednicima subvencionira kamatu za proljetnu i jesenju sjetvu. Županija subvencionira kamatu do 4%  te kamate u tom slučaju poljoprivrednicima iznose 0 %  na kredite od 20.000 do 500.000 kuna. Time se poljoprivrednicima i onima koji žive od poljoprivrede, posebno u uvjetima kada je povećana cijena energenata, omogućava jeftinija proizvodnja. </t>
  </si>
  <si>
    <t xml:space="preserve">Ključne aktivnosti ostvarenja mjera prema Provedbenom programu  Virovitičko-podravske županije za mandatno razdoblje od 2021. do 2025. prema Mjeri 5. Unapređenje sustava formalnog i neformalnog obrazovanja te jačanje suradnje gospodarstva i obrazovanja ciljana vrijednost u prvoj polovici 2022. godine nije poznata. Vrijednost pokazatelja rezultata u ovoj mjeri nije moguće izraziti jer će podaci za 2022. godinu biti dostupni tek od rujna 2022. godine. </t>
  </si>
  <si>
    <t xml:space="preserve">Ključne aktivnosti ostvarenja mjera prema Provedbenom programu  Virovitičko-podravske županije za mandatno razdoblje od 2021. do 2025. prema Mjeri 6. Unapređenje standarda i modernizacija zdravstvenih usluga i infrastrukture na području cijele županije ciljana vrijednost u prvoj polovici 2022. godine je ostvarena, a u nekim pokazateljima i premašena. Preventivne aktivnosti ovisnosti i zaštite mentalnog zdravlja: predavanja, tribine i radio održane su za: učenike osnovnih škola, učenike srednjih škola, za građane (svjetski dan zdravlja), za stručnjake (socijalne radnike, pedagoge, psihologe), za studente i sl.  
Broj timova Zavoda za hitnu medicinu sufinanciranih iz nadstandarda i dalje je isti.
Na bolničke odjele Opće bolnice Virovitica tijekom 2021. godine zaprimano je prosječno dnevno 22 pacijenta, 1 pacijent dnevno više nego 2020. godine, uz iskorištenost kapaciteta od
61,78%  koja je veća za 7,14%  u odnosu na 2020. godinu. Prosječna dužina liječenja u 2021. godini iznosila je 6,51 dana što je u odnosu na 2020. godinu manje za 2,8%.. Navedni podaci za 2022. godinu biti će dostupni tek 2023. godine. </t>
  </si>
  <si>
    <t>Ključne aktivnosti ostvarenja mjera prema Provedbenom programu  Virovitičko-podravske županije za mandatno razdoblje od 2021. do 2025. prema Mjeri 8. Osiguravanje kvalitete života pripadnicima nacionalnih manjina ciljana vrijednost u prvoj polovici 2022. godine je 24.000,00 HRK. U razdoblju do kraja lipnja 2022. godine ostvaren je pokazatelj godišnje potpore vjerskim zajednicama nacionalnih manjina.</t>
  </si>
  <si>
    <t>Ključne aktivnosti ostvarenja mjera prema Provedbenom programu  Virovitičko-podravske županije za mandatno razdoblje od 2021. do 2025. prema Mjeri 9. Ulaganje u očuvanje i održivo korištenje kulturne baštine, u razvoju kulturnih programa/projekata te u promociju kulture u funkciji razvoja turizma ciljana vrijednost u prvoj polovici 2022. godine je 3. Od početka 2022. godine do kraja lipnja iste godine postavljene su 3 premijere predstava u Kazalištu Virovitica.</t>
  </si>
  <si>
    <t>Ključne aktivnosti ostvarenja mjera prema Provedbenom programu  Virovitičko-podravske županije za mandatno razdoblje od 2021. do 2025. prema Mjeri 10. Podizanje kapaciteta OCD u svrhu jačanja njihova doprinosa upravljanju te pripreme i provedbe razvojnih projekata ciljana vrijednost u prvoj polovici 2022. godine je 641. U trenutku izrade ovog izvješća na području Virovitičko-podravske županije aktivno djeluje 641 udruga, što je smanjenje broja udruga s 665 na 641.</t>
  </si>
  <si>
    <t>Ključne aktivnosti ostvarenja mjera prema Provedbenom programu  Virovitičko-podravske županije za mandatno razdoblje od 2021. do 2025. prema Mjeri 11. Ulaganje u sportsku infrastrukturu, sportske programe za sve uzraste te u stručni kadar u sportu ciljana vrijednost u prvoj polovici 2022. godine je 27. Broj članstva školskih sportskih društava osnovnih, srednjih škola i COOR unutar Zajednice športskih udruga i saveza Virovitičko-podravske županije ostao je nepromijenjen.</t>
  </si>
  <si>
    <t xml:space="preserve">Ključne aktivnosti ostvarenja mjera prema Provedbenom programu  Virovitičko-podravske županije za mandatno razdoblje od 2021. do 2025. prema Mjeri 12. Unapređenje sustava formalnog i neformalnog obrazovanja te jačanje suradnje gospodarstva i obrazovanja ciljana vrijednost u prvoj polovici 2022. godine je 2. Broj centara izvrsnosti na području Virovitičko-podravske županije ostao je nepromijenjen. </t>
  </si>
  <si>
    <t>Ključne aktivnosti ostvarenja mjera prema Provedbenom programu  Virovitičko-podravske županije za mandatno razdoblje od 2021. do 2025. prema Mjeri 13. Ulaganje u poboljšanje kvalitete okoliša ciljana vrijednost u prvoj polovici 2022. godine je 0. Broj izrađenih i usvojenih dokumenata iz područja zaštite okoliša ostao je nepromijenjen, tj. u razdoblju do kraja lipnja 2022. godine nije izrađen niti jedan novi dokument.</t>
  </si>
  <si>
    <t>Ključne aktivnosti ostvarenja mjera prema Provedbenom programu  Virovitičko-podravske županije za mandatno razdoblje od 2021. do 2025. prema Mjeri 14. Valorizacija, očuvanje i održivo upravljanje prirodnom baštinom ciljana vrijednost u prvoj polovici 2022. godine je 15. Broj zaštićenih prirodnih vrijednosti ostao je nepromijenjen.</t>
  </si>
  <si>
    <t>29. srpnja 2022. godine</t>
  </si>
  <si>
    <t>Emina Kovač</t>
  </si>
  <si>
    <t>01. siječnja 2022.-30. lipnja 2022. godine</t>
  </si>
  <si>
    <r>
      <t>Datum</t>
    </r>
    <r>
      <rPr>
        <sz val="20"/>
        <rFont val="Times New Roman"/>
        <family val="1"/>
        <charset val="238"/>
      </rPr>
      <t>:</t>
    </r>
  </si>
  <si>
    <r>
      <t>Ime i prezime Koordinatora za strateško planiranje</t>
    </r>
    <r>
      <rPr>
        <sz val="20"/>
        <rFont val="Times New Roman"/>
        <family val="1"/>
        <charset val="238"/>
      </rPr>
      <t>:</t>
    </r>
  </si>
  <si>
    <r>
      <t>Potpis Koordinatora za strateško planiranje</t>
    </r>
    <r>
      <rPr>
        <sz val="20"/>
        <rFont val="Times New Roman"/>
        <family val="1"/>
        <charset val="238"/>
      </rPr>
      <t>:</t>
    </r>
  </si>
  <si>
    <t>U sklopu navedene mjere, u tijeku je izrada studije procjene geotermalnog potencijala na području Virovitičko–podravske županije. U lipnju 2022. godine potpisane su četiri grupe ugovora vezanih za projekt Istraživanje geotermalnih potencijala na području Virovitičko-podravske županije (Slatina, Orahovica, Nova Bukovica), a u tijeku je i izrada studije procjene hidrogeotermalnih potencijala Virovitičko-podravske županije.</t>
  </si>
  <si>
    <t>Ključne aktivnosti ostvarenja navedene mjere u prvoj polovici 2022. godini odnose se na izgradnju širokopojasnog Interneta na području osam općina Virovitičko-podravske županije. U veljači 2022. godine aktivnost je započela potpisivanjem ugovora između Virovitičko-podravske županije koja je nositelj cjelokupnog projekta i zajednice ponuditelja o projektiranju i građenju širokopojasne mreže na navedenom području. Dakle, navedena aktivnost je u tijeku.</t>
  </si>
  <si>
    <t>Prema podatcima Službe za poslove župana i opće poslove Virovitičko-podravske županije od 1. srpnja do 31. prosinca 2021. godine zaposlena su tri službenika, jedan službenik u siječnju, služba na određeno i dvoje u travnju ove godine u službi na neodređeno i određeno koje se odnosi na vježbenički staž. Broj zaposlenih u upravi Virovitičko-podravske županije na dan 30.6.2022. godine je 108 službenika. Za prvo polugodište ove godine još uvijek nema dostupnih podataka.</t>
  </si>
  <si>
    <t>U razdoblju od 1. siječnja do 30. lipnja 2022. godine održane su 2 redovne sjednice Županijske skupštine Virovitičko-podravske županije, točnije 4. sjednica Županijske skupštine Virovitičko-podravske županije 10. ožujka 2022. godine (saziv 4. sjednice Županijske skupštine; KLASA: 024-03/22-02/05, URBROJ: 2189-04/1-22-1, Virovitica, 28. veljače 2022. godine) i 5. sjednica Županijske skupštine Virovitičko-podravske županije održana 7. lipnja 2022. godine (saziv 5. sjednice Županijske skupštine; KLASA: 024-03/22-02, URBROJ: 2189-04/1-22-1, Virovitica 31. svibnja 2022. godine).</t>
  </si>
  <si>
    <r>
      <t xml:space="preserve">Od 1. siječnja do 30. lipnja  2022. godine u Upravnom odjelu za graditeljstvo, zaštitu okoliša i imovinsko-pravne poslove Virovitičko-podravske županije izdano je </t>
    </r>
    <r>
      <rPr>
        <sz val="11"/>
        <color theme="1"/>
        <rFont val="Times New Roman"/>
        <family val="1"/>
        <charset val="238"/>
      </rPr>
      <t xml:space="preserve">108 </t>
    </r>
    <r>
      <rPr>
        <sz val="11"/>
        <rFont val="Times New Roman"/>
        <family val="1"/>
        <charset val="238"/>
      </rPr>
      <t xml:space="preserve">građevinskih dozvola. </t>
    </r>
  </si>
  <si>
    <t>U razdoblju od 1. siječnja do 30. lipnja 2022. godine Virovitičko-podravska županija pripremila je i poslala na otvorene natječaje dvije projektne prijave, a uz savjetodavnu podršku VIDRA-e – Agencije za regionalni razvoj Virovitičko-podravske županije. Projektne prijave odnosile su se na unapređenje djelovanja Centra za posjetitelje - Dvorac Janković, Suhopolje: projekt energetske obnove podruma glavne zgrade dvorca Janković u Suhopolju, prijavljen na Javni natječaj za energetsku obnovu kulturne baštine EnU-9/21 u siječnju 2022. godine te projekt Dvorac Janković - faza 3, prijavljen na natječaj Programa podrške gospodarskoj revitalizaciji Slavonije, Baranje i Srijema, objavljen od strane Ministarstva regionalnog razvoja i fondova Europske unije u ožujku ove godine.</t>
  </si>
  <si>
    <r>
      <t>Od 1. siječnja do 30. lipnja 2022. godine  u Upravnom odjelu za graditeljstvo, zaštitu okoliša i imovinsko-pravne poslove Virovitičko-podravske županije izdano je 49</t>
    </r>
    <r>
      <rPr>
        <sz val="11"/>
        <color theme="1"/>
        <rFont val="Times New Roman"/>
        <family val="1"/>
        <charset val="238"/>
      </rPr>
      <t xml:space="preserve"> </t>
    </r>
    <r>
      <rPr>
        <sz val="11"/>
        <rFont val="Times New Roman"/>
        <family val="1"/>
        <charset val="238"/>
      </rPr>
      <t xml:space="preserve">uporabnih dozvola po obavljenim tehničkim pregledima, točnije nakon djelovanja i odobrenja Komisije za tehnički pregled.  </t>
    </r>
  </si>
  <si>
    <t xml:space="preserve">Ključna aktivnost ostvarenja mjera temelji se na godišnjem Izvješću o radu Vatrogasne zajednice Virovitičko-podravske županije te, s obzirom na navedeno, točni podatci za polugodišnje izvještajno razdoblje iskazani su prema drugom izvješću Vatrogasne zajednice Virovitičko-podravske županije za vrijednost pokazatelja. U Izvješću o stanju zaštite od požara na području Virovitičko-podravske županije u 2021. godini; KLASA: 245-01/22-01/01, URBROJ: 2189-03/04-22-03, Virovitica, 29. ožujka 2022. godine navodi se kako je broj vatrogasnih vozila u DVD-ima 109 vatrogasnih vozila.  </t>
  </si>
  <si>
    <t xml:space="preserve">Ključne aktivnosti vezane za provedbu projekata i izdavanje građevinskih akata za sustave navodnjavanja još su uvijek u tijeku. Projekt navodnjavanja Kapinci - Vaška II je trenutno u fazi završetka radova izgradnje. Izdana je lokacijska dozvola za sustav navodnjavanja Đolta II u svibnju 2022. godine. Za potrebe projekta navodnjavanja Lukač izdana je lokacijska dozvola te se do kraja 2022. godine očekuje i izdavanje građevinske dozvole za navedeni projekt navodnjava. S obzirom na to da radovi na sustavu navodnjavanja još uvijek nisu završeni, ostvarena vrijednost pokazatelja nije promijenjena u odnosu na referentnu 2021. godinu. </t>
  </si>
  <si>
    <t xml:space="preserve">Ključne aktivnosti ostvarenja mjera prema Provedbenom programu  Virovitičko-podravske županije za mandatno razdoblje od 2021. do 2025. prema Mjeri 7. Uspostava i jačanje usluga u sustavu socijalne skrbi ciljana vrijednost u prvoj polovici 2022. godine nije poznata. Mjera se provodi u skladu s predviđenom dinamikom provedbe. U tijeku je provedba projekta „Centar za podršku, osnaživanje i savjetovanje“ (˝sigurna kuća˝) kojim će se rekonstruirati i opremiti sklonište za žrtve nasilja. Rekonstrukcijom i opremanjem skloništa za žene žrtve nasilja i žrtve nasilja u obitelji riješit će se problem nepostojanja adekvatnog prostora. Kraj provedbe projekta je travanj 2023. godine, kada se planira i službeno otvorenje Centra. Također, u sklopu projekta zaposlene su tri osobe koje rade sa žrtvama nasilja.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</si>
</sst>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kn&quot;;[Red]\-#,##0.00\ &quot;kn&quot;"/>
    <numFmt numFmtId="44" formatCode="_-* #,##0.00\ &quot;kn&quot;_-;\-* #,##0.00\ &quot;kn&quot;_-;_-* &quot;-&quot;??\ &quot;kn&quot;_-;_-@_-"/>
    <numFmt numFmtId="164" formatCode="_-* #,##0.00\ _k_n_-;\-* #,##0.00\ _k_n_-;_-* &quot;-&quot;??\ _k_n_-;_-@_-"/>
    <numFmt numFmtId="165" formatCode="_-* #,##0.00\ [$kn-41A]_-;\-* #,##0.00\ [$kn-41A]_-;_-* &quot;-&quot;??\ [$kn-41A]_-;_-@_-"/>
    <numFmt numFmtId="166" formatCode="#,##0.00_ ;\-#,##0.00\ "/>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1"/>
      <name val="Times New Roman"/>
      <family val="1"/>
      <charset val="238"/>
    </font>
    <font>
      <b/>
      <sz val="20"/>
      <name val="Times New Roman"/>
      <family val="1"/>
      <charset val="238"/>
    </font>
    <font>
      <sz val="20"/>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6" fillId="0" borderId="0" applyFont="0" applyFill="0" applyBorder="0" applyAlignment="0" applyProtection="0"/>
  </cellStyleXfs>
  <cellXfs count="29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3" fillId="14" borderId="38" xfId="0" applyFont="1" applyFill="1" applyBorder="1" applyAlignment="1">
      <alignment horizontal="center" vertical="center" wrapText="1"/>
    </xf>
    <xf numFmtId="0" fontId="43" fillId="14" borderId="39" xfId="0" applyFont="1" applyFill="1" applyBorder="1" applyAlignment="1">
      <alignment horizontal="center" vertical="center" wrapText="1"/>
    </xf>
    <xf numFmtId="0" fontId="43" fillId="14" borderId="39" xfId="2" applyFont="1" applyFill="1" applyBorder="1" applyAlignment="1">
      <alignment horizontal="center" vertical="center" wrapText="1"/>
    </xf>
    <xf numFmtId="0" fontId="43" fillId="14" borderId="40" xfId="2" applyFont="1" applyFill="1" applyBorder="1" applyAlignment="1">
      <alignment horizontal="center" vertical="center" wrapText="1"/>
    </xf>
    <xf numFmtId="0" fontId="43" fillId="13" borderId="38" xfId="2" applyFont="1" applyFill="1" applyBorder="1" applyAlignment="1">
      <alignment horizontal="center" vertical="center" wrapText="1"/>
    </xf>
    <xf numFmtId="0" fontId="43" fillId="13" borderId="39" xfId="2" applyFont="1" applyFill="1" applyBorder="1" applyAlignment="1">
      <alignment horizontal="center" vertical="center" wrapText="1"/>
    </xf>
    <xf numFmtId="0" fontId="43" fillId="13" borderId="40" xfId="2" applyFont="1" applyFill="1" applyBorder="1" applyAlignment="1">
      <alignment horizontal="center" vertical="center" wrapText="1"/>
    </xf>
    <xf numFmtId="10" fontId="44" fillId="8" borderId="2" xfId="0" applyNumberFormat="1" applyFont="1" applyFill="1" applyBorder="1" applyAlignment="1">
      <alignment vertical="center" wrapText="1"/>
    </xf>
    <xf numFmtId="9" fontId="44" fillId="8" borderId="2" xfId="0" applyNumberFormat="1" applyFont="1" applyFill="1" applyBorder="1" applyAlignment="1">
      <alignment vertical="center" wrapText="1"/>
    </xf>
    <xf numFmtId="0" fontId="43" fillId="8" borderId="0" xfId="0" applyFont="1" applyFill="1" applyBorder="1" applyAlignment="1">
      <alignment horizontal="center" vertical="center" wrapText="1"/>
    </xf>
    <xf numFmtId="0" fontId="44" fillId="8" borderId="0" xfId="0" applyFont="1" applyFill="1" applyBorder="1" applyAlignment="1">
      <alignment horizontal="center" vertical="center" wrapText="1"/>
    </xf>
    <xf numFmtId="0" fontId="44" fillId="8" borderId="0" xfId="0" applyFont="1" applyFill="1" applyBorder="1" applyAlignment="1">
      <alignment vertical="center" wrapText="1"/>
    </xf>
    <xf numFmtId="9" fontId="44" fillId="8" borderId="0" xfId="0" applyNumberFormat="1" applyFont="1" applyFill="1" applyBorder="1" applyAlignment="1">
      <alignment vertical="center" wrapText="1"/>
    </xf>
    <xf numFmtId="0" fontId="41" fillId="0" borderId="0" xfId="0" applyFont="1" applyBorder="1"/>
    <xf numFmtId="0" fontId="43" fillId="8" borderId="0" xfId="0" applyFont="1" applyFill="1" applyBorder="1" applyAlignment="1">
      <alignment vertical="center" wrapText="1"/>
    </xf>
    <xf numFmtId="0" fontId="41" fillId="8" borderId="0" xfId="0" applyFont="1" applyFill="1" applyBorder="1" applyAlignment="1"/>
    <xf numFmtId="0" fontId="41" fillId="8" borderId="0" xfId="0" applyFont="1" applyFill="1" applyBorder="1"/>
    <xf numFmtId="49" fontId="44" fillId="8" borderId="0" xfId="0" applyNumberFormat="1" applyFont="1" applyFill="1" applyBorder="1" applyAlignment="1">
      <alignment vertical="center" wrapText="1"/>
    </xf>
    <xf numFmtId="0" fontId="44" fillId="8" borderId="0" xfId="0" applyFont="1" applyFill="1" applyBorder="1" applyAlignment="1">
      <alignment horizontal="left" vertical="center" wrapText="1"/>
    </xf>
    <xf numFmtId="0" fontId="41" fillId="8" borderId="0" xfId="0" applyFont="1" applyFill="1"/>
    <xf numFmtId="0" fontId="42" fillId="8" borderId="0" xfId="0" applyFont="1" applyFill="1" applyAlignment="1">
      <alignment horizontal="left"/>
    </xf>
    <xf numFmtId="0" fontId="41" fillId="8" borderId="0" xfId="0" applyFont="1" applyFill="1" applyAlignment="1">
      <alignment horizontal="left"/>
    </xf>
    <xf numFmtId="0" fontId="41" fillId="8" borderId="0" xfId="0" applyFont="1" applyFill="1" applyBorder="1" applyAlignment="1">
      <alignment horizontal="center"/>
    </xf>
    <xf numFmtId="0" fontId="41" fillId="0" borderId="0" xfId="0" applyFont="1" applyAlignment="1">
      <alignment vertical="center" wrapText="1"/>
    </xf>
    <xf numFmtId="3" fontId="44" fillId="8" borderId="2" xfId="0" applyNumberFormat="1" applyFont="1" applyFill="1" applyBorder="1" applyAlignment="1">
      <alignment vertical="center" wrapText="1"/>
    </xf>
    <xf numFmtId="0" fontId="49" fillId="0" borderId="0" xfId="0" applyFont="1" applyAlignment="1">
      <alignment vertical="center"/>
    </xf>
    <xf numFmtId="0" fontId="44" fillId="8" borderId="2" xfId="0" applyFont="1" applyFill="1" applyBorder="1" applyAlignment="1">
      <alignment vertical="center" wrapText="1"/>
    </xf>
    <xf numFmtId="0" fontId="44" fillId="8" borderId="36" xfId="0" applyFont="1" applyFill="1" applyBorder="1" applyAlignment="1">
      <alignment horizontal="center" vertical="center" wrapText="1"/>
    </xf>
    <xf numFmtId="9" fontId="44" fillId="8" borderId="36" xfId="0" applyNumberFormat="1"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0" borderId="2" xfId="3" applyFont="1" applyBorder="1" applyAlignment="1">
      <alignment horizontal="center" vertical="center" wrapText="1"/>
    </xf>
    <xf numFmtId="0" fontId="44" fillId="0" borderId="2" xfId="0" applyFont="1" applyBorder="1" applyAlignment="1">
      <alignment horizontal="center" vertical="center" wrapText="1"/>
    </xf>
    <xf numFmtId="3" fontId="44" fillId="8" borderId="2" xfId="0" applyNumberFormat="1" applyFont="1" applyFill="1" applyBorder="1" applyAlignment="1">
      <alignment horizontal="center" vertical="center" wrapText="1"/>
    </xf>
    <xf numFmtId="0" fontId="41" fillId="5" borderId="2" xfId="0" applyFont="1" applyFill="1" applyBorder="1" applyAlignment="1">
      <alignment horizontal="center" vertical="center" wrapText="1"/>
    </xf>
    <xf numFmtId="0" fontId="44" fillId="5" borderId="36"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1" fillId="5" borderId="36" xfId="0" applyFont="1" applyFill="1" applyBorder="1" applyAlignment="1">
      <alignment vertical="center" wrapText="1"/>
    </xf>
    <xf numFmtId="0" fontId="44" fillId="8" borderId="36" xfId="0" applyFont="1" applyFill="1" applyBorder="1" applyAlignment="1">
      <alignment horizontal="center" vertical="center" wrapText="1"/>
    </xf>
    <xf numFmtId="0" fontId="41" fillId="5" borderId="2" xfId="0" applyFont="1" applyFill="1" applyBorder="1" applyAlignment="1">
      <alignment vertical="center" wrapText="1"/>
    </xf>
    <xf numFmtId="17" fontId="44" fillId="8" borderId="2" xfId="0" applyNumberFormat="1" applyFont="1" applyFill="1" applyBorder="1" applyAlignment="1">
      <alignment horizontal="center" vertical="center" wrapText="1"/>
    </xf>
    <xf numFmtId="9" fontId="44" fillId="8" borderId="2" xfId="0" applyNumberFormat="1" applyFont="1" applyFill="1" applyBorder="1" applyAlignment="1">
      <alignment horizontal="center" vertical="center" wrapText="1"/>
    </xf>
    <xf numFmtId="9" fontId="44" fillId="8" borderId="16" xfId="0" applyNumberFormat="1" applyFont="1" applyFill="1" applyBorder="1" applyAlignment="1">
      <alignment horizontal="center" vertical="center" wrapText="1"/>
    </xf>
    <xf numFmtId="10" fontId="41" fillId="5" borderId="2" xfId="0" applyNumberFormat="1" applyFont="1" applyFill="1" applyBorder="1" applyAlignment="1">
      <alignment horizontal="center" vertical="center" wrapText="1"/>
    </xf>
    <xf numFmtId="3" fontId="41" fillId="5" borderId="2" xfId="0" applyNumberFormat="1" applyFont="1" applyFill="1" applyBorder="1" applyAlignment="1">
      <alignment horizontal="center" vertical="center" wrapText="1"/>
    </xf>
    <xf numFmtId="4" fontId="41" fillId="5" borderId="2" xfId="0" applyNumberFormat="1"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4" fillId="0" borderId="0" xfId="0" applyFont="1" applyAlignment="1">
      <alignment horizontal="center" vertical="center"/>
    </xf>
    <xf numFmtId="0" fontId="6" fillId="0" borderId="2" xfId="0" applyFont="1" applyBorder="1" applyAlignment="1">
      <alignment horizontal="center" vertical="center" wrapText="1"/>
    </xf>
    <xf numFmtId="2" fontId="44" fillId="8" borderId="2" xfId="0" applyNumberFormat="1" applyFont="1" applyFill="1" applyBorder="1" applyAlignment="1">
      <alignment horizontal="center" vertical="center" wrapText="1"/>
    </xf>
    <xf numFmtId="0" fontId="41" fillId="0" borderId="0" xfId="0" applyFont="1" applyAlignment="1">
      <alignment horizontal="center"/>
    </xf>
    <xf numFmtId="0" fontId="41" fillId="8" borderId="0" xfId="0" applyFont="1" applyFill="1" applyAlignment="1">
      <alignment horizontal="center"/>
    </xf>
    <xf numFmtId="0" fontId="41" fillId="5" borderId="6" xfId="0" applyFont="1" applyFill="1" applyBorder="1" applyAlignment="1">
      <alignment horizontal="left" vertical="center" wrapText="1"/>
    </xf>
    <xf numFmtId="0" fontId="41" fillId="5" borderId="16" xfId="0" applyFont="1" applyFill="1" applyBorder="1" applyAlignment="1">
      <alignment horizontal="left" vertical="center" wrapText="1"/>
    </xf>
    <xf numFmtId="0" fontId="41" fillId="5" borderId="36" xfId="0" applyFont="1" applyFill="1" applyBorder="1" applyAlignment="1">
      <alignment horizontal="left" vertical="center" wrapText="1"/>
    </xf>
    <xf numFmtId="0" fontId="41" fillId="5" borderId="2" xfId="0" applyFont="1" applyFill="1" applyBorder="1" applyAlignment="1">
      <alignment horizontal="left" vertical="center" wrapText="1"/>
    </xf>
    <xf numFmtId="0" fontId="41" fillId="8" borderId="0" xfId="0" applyFont="1" applyFill="1" applyBorder="1" applyAlignment="1">
      <alignment horizontal="left"/>
    </xf>
    <xf numFmtId="0" fontId="51" fillId="0" borderId="2" xfId="0" applyFont="1" applyBorder="1" applyAlignment="1">
      <alignment horizontal="left" vertical="center" wrapText="1"/>
    </xf>
    <xf numFmtId="0" fontId="52" fillId="8" borderId="0" xfId="0" applyFont="1" applyFill="1" applyBorder="1" applyAlignment="1">
      <alignment horizontal="left" vertical="center" wrapText="1"/>
    </xf>
    <xf numFmtId="0" fontId="51" fillId="8" borderId="0" xfId="0" applyFont="1" applyFill="1" applyBorder="1" applyAlignment="1">
      <alignment vertical="center" wrapText="1"/>
    </xf>
    <xf numFmtId="0" fontId="52" fillId="8" borderId="0" xfId="0" applyFont="1" applyFill="1" applyBorder="1" applyAlignment="1">
      <alignment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3" fillId="8" borderId="2" xfId="0" applyFont="1" applyFill="1" applyBorder="1" applyAlignment="1">
      <alignment horizontal="center" vertical="center" wrapText="1"/>
    </xf>
    <xf numFmtId="0" fontId="44" fillId="8" borderId="2" xfId="0" applyFont="1" applyFill="1" applyBorder="1" applyAlignment="1">
      <alignment vertical="center" wrapText="1"/>
    </xf>
    <xf numFmtId="0" fontId="43" fillId="8" borderId="2" xfId="0" applyFont="1" applyFill="1" applyBorder="1" applyAlignment="1">
      <alignment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165" fontId="41" fillId="5" borderId="16" xfId="11" applyNumberFormat="1" applyFont="1" applyFill="1" applyBorder="1" applyAlignment="1">
      <alignment horizontal="center" vertical="center" wrapText="1"/>
    </xf>
    <xf numFmtId="165" fontId="41" fillId="5" borderId="36" xfId="11" applyNumberFormat="1" applyFont="1" applyFill="1" applyBorder="1" applyAlignment="1">
      <alignment horizontal="center" vertical="center" wrapText="1"/>
    </xf>
    <xf numFmtId="0" fontId="41" fillId="5" borderId="6" xfId="0" applyFont="1" applyFill="1" applyBorder="1" applyAlignment="1">
      <alignment horizontal="center" vertical="center" wrapText="1"/>
    </xf>
    <xf numFmtId="0" fontId="41" fillId="5" borderId="16"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1" fillId="5" borderId="6" xfId="0" applyFont="1" applyFill="1" applyBorder="1" applyAlignment="1">
      <alignment horizontal="left" vertical="center" wrapText="1"/>
    </xf>
    <xf numFmtId="0" fontId="41" fillId="5" borderId="16" xfId="0" applyFont="1" applyFill="1" applyBorder="1" applyAlignment="1">
      <alignment horizontal="left" vertical="center" wrapText="1"/>
    </xf>
    <xf numFmtId="0" fontId="41" fillId="5" borderId="36" xfId="0" applyFont="1" applyFill="1" applyBorder="1" applyAlignment="1">
      <alignment horizontal="left" vertical="center" wrapText="1"/>
    </xf>
    <xf numFmtId="0" fontId="43" fillId="8" borderId="16" xfId="0" applyFont="1" applyFill="1" applyBorder="1" applyAlignment="1">
      <alignment vertical="center" wrapText="1"/>
    </xf>
    <xf numFmtId="0" fontId="43" fillId="8" borderId="3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3" fillId="8" borderId="6" xfId="0" applyFont="1" applyFill="1" applyBorder="1" applyAlignment="1">
      <alignment horizontal="center" vertical="center" wrapText="1"/>
    </xf>
    <xf numFmtId="0" fontId="43" fillId="8" borderId="16" xfId="0" applyFont="1" applyFill="1" applyBorder="1" applyAlignment="1">
      <alignment horizontal="center" vertical="center" wrapText="1"/>
    </xf>
    <xf numFmtId="0" fontId="43" fillId="8" borderId="36"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4" fillId="8" borderId="6" xfId="0" applyFont="1" applyFill="1" applyBorder="1" applyAlignment="1">
      <alignment vertical="center" wrapText="1"/>
    </xf>
    <xf numFmtId="0" fontId="43" fillId="8" borderId="6" xfId="0" applyFont="1" applyFill="1" applyBorder="1" applyAlignment="1">
      <alignment vertical="center" wrapText="1"/>
    </xf>
    <xf numFmtId="165" fontId="41" fillId="5" borderId="6" xfId="17" applyNumberFormat="1" applyFont="1" applyFill="1" applyBorder="1" applyAlignment="1">
      <alignment vertical="center" wrapText="1"/>
    </xf>
    <xf numFmtId="165" fontId="41" fillId="5" borderId="16" xfId="17" applyNumberFormat="1" applyFont="1" applyFill="1" applyBorder="1" applyAlignment="1">
      <alignment vertical="center" wrapText="1"/>
    </xf>
    <xf numFmtId="165" fontId="41" fillId="5" borderId="36" xfId="17" applyNumberFormat="1" applyFont="1" applyFill="1" applyBorder="1" applyAlignment="1">
      <alignment vertical="center" wrapText="1"/>
    </xf>
    <xf numFmtId="0" fontId="44" fillId="5" borderId="2"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44" fillId="5" borderId="26" xfId="17" applyNumberFormat="1" applyFont="1" applyFill="1" applyBorder="1" applyAlignment="1">
      <alignment vertical="center" wrapText="1"/>
    </xf>
    <xf numFmtId="165" fontId="44" fillId="5" borderId="16" xfId="17" applyNumberFormat="1" applyFont="1" applyFill="1" applyBorder="1" applyAlignment="1">
      <alignment vertical="center" wrapText="1"/>
    </xf>
    <xf numFmtId="165" fontId="44" fillId="5" borderId="36" xfId="17" applyNumberFormat="1" applyFont="1" applyFill="1" applyBorder="1" applyAlignment="1">
      <alignment vertical="center" wrapText="1"/>
    </xf>
    <xf numFmtId="0" fontId="44" fillId="5" borderId="26"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36" xfId="0" applyFont="1" applyFill="1" applyBorder="1" applyAlignment="1">
      <alignment horizontal="center" vertical="center" wrapText="1"/>
    </xf>
    <xf numFmtId="0" fontId="44" fillId="5" borderId="26" xfId="0" applyFont="1" applyFill="1" applyBorder="1" applyAlignment="1">
      <alignment horizontal="left" vertical="center" wrapText="1"/>
    </xf>
    <xf numFmtId="0" fontId="44" fillId="5" borderId="16" xfId="0" applyFont="1" applyFill="1" applyBorder="1" applyAlignment="1">
      <alignment horizontal="left" vertical="center" wrapText="1"/>
    </xf>
    <xf numFmtId="0" fontId="44" fillId="5" borderId="36" xfId="0" applyFont="1" applyFill="1" applyBorder="1" applyAlignment="1">
      <alignment horizontal="left" vertical="center" wrapText="1"/>
    </xf>
    <xf numFmtId="166" fontId="41" fillId="5" borderId="6" xfId="17" applyNumberFormat="1" applyFont="1" applyFill="1" applyBorder="1" applyAlignment="1">
      <alignment horizontal="right" vertical="center" wrapText="1"/>
    </xf>
    <xf numFmtId="166" fontId="41" fillId="5" borderId="16" xfId="17" applyNumberFormat="1" applyFont="1" applyFill="1" applyBorder="1" applyAlignment="1">
      <alignment horizontal="right" vertical="center" wrapText="1"/>
    </xf>
    <xf numFmtId="166" fontId="41" fillId="5" borderId="36" xfId="17" applyNumberFormat="1" applyFont="1" applyFill="1" applyBorder="1" applyAlignment="1">
      <alignment horizontal="right" vertical="center" wrapText="1"/>
    </xf>
    <xf numFmtId="0" fontId="43" fillId="8" borderId="26" xfId="0" applyFont="1" applyFill="1" applyBorder="1" applyAlignment="1">
      <alignment horizontal="center" vertical="center" wrapText="1"/>
    </xf>
    <xf numFmtId="0" fontId="51" fillId="0" borderId="6" xfId="0" applyFont="1" applyBorder="1" applyAlignment="1">
      <alignment horizontal="left" vertical="center" wrapText="1"/>
    </xf>
    <xf numFmtId="0" fontId="51" fillId="0" borderId="36" xfId="0" applyFont="1" applyBorder="1" applyAlignment="1">
      <alignment horizontal="left" vertical="center" wrapText="1"/>
    </xf>
    <xf numFmtId="0" fontId="51"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51" fillId="8" borderId="7" xfId="0" applyFont="1" applyFill="1" applyBorder="1" applyAlignment="1">
      <alignment horizontal="center" vertical="center" wrapText="1"/>
    </xf>
    <xf numFmtId="0" fontId="51" fillId="8" borderId="15" xfId="0" applyFont="1" applyFill="1" applyBorder="1" applyAlignment="1">
      <alignment horizontal="center" vertical="center" wrapText="1"/>
    </xf>
    <xf numFmtId="8" fontId="41" fillId="5" borderId="16" xfId="11" applyNumberFormat="1" applyFont="1" applyFill="1" applyBorder="1" applyAlignment="1">
      <alignment horizontal="right" vertical="center" wrapText="1"/>
    </xf>
    <xf numFmtId="0" fontId="41" fillId="5" borderId="16" xfId="11" applyNumberFormat="1" applyFont="1" applyFill="1" applyBorder="1" applyAlignment="1">
      <alignment horizontal="right" vertical="center" wrapText="1"/>
    </xf>
    <xf numFmtId="0" fontId="41" fillId="5" borderId="36" xfId="11" applyNumberFormat="1" applyFont="1" applyFill="1" applyBorder="1" applyAlignment="1">
      <alignment horizontal="righ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43" t="s">
        <v>45</v>
      </c>
      <c r="B1" s="144"/>
      <c r="C1" s="144"/>
      <c r="D1" s="144"/>
      <c r="E1" s="147"/>
      <c r="F1" s="148"/>
      <c r="G1" s="148"/>
      <c r="H1" s="148"/>
      <c r="I1" s="148"/>
      <c r="J1" s="148"/>
      <c r="K1" s="148"/>
      <c r="L1" s="148"/>
      <c r="M1" s="149"/>
    </row>
    <row r="2" spans="1:13" ht="30.95" customHeight="1" x14ac:dyDescent="0.25">
      <c r="A2" s="143" t="s">
        <v>46</v>
      </c>
      <c r="B2" s="144"/>
      <c r="C2" s="144"/>
      <c r="D2" s="144"/>
      <c r="E2" s="67"/>
      <c r="F2" s="50" t="s">
        <v>47</v>
      </c>
      <c r="G2" s="68"/>
      <c r="H2" s="50" t="s">
        <v>48</v>
      </c>
      <c r="I2" s="68"/>
      <c r="J2" s="39"/>
      <c r="K2" s="39"/>
      <c r="L2" s="39"/>
      <c r="M2" s="40"/>
    </row>
    <row r="3" spans="1:13" ht="30.95" customHeight="1" x14ac:dyDescent="0.25">
      <c r="A3" s="143" t="s">
        <v>49</v>
      </c>
      <c r="B3" s="144"/>
      <c r="C3" s="144" t="s">
        <v>50</v>
      </c>
      <c r="D3" s="144"/>
      <c r="E3" s="147"/>
      <c r="F3" s="148"/>
      <c r="G3" s="148"/>
      <c r="H3" s="148"/>
      <c r="I3" s="148"/>
      <c r="J3" s="148"/>
      <c r="K3" s="148"/>
      <c r="L3" s="148"/>
      <c r="M3" s="149"/>
    </row>
    <row r="4" spans="1:13" ht="30.95" customHeight="1" x14ac:dyDescent="0.25">
      <c r="A4" s="143" t="s">
        <v>51</v>
      </c>
      <c r="B4" s="144"/>
      <c r="C4" s="144"/>
      <c r="D4" s="144"/>
      <c r="E4" s="67"/>
      <c r="F4" s="50" t="s">
        <v>47</v>
      </c>
      <c r="G4" s="68"/>
      <c r="H4" s="50" t="s">
        <v>48</v>
      </c>
      <c r="I4" s="68"/>
      <c r="J4" s="39"/>
      <c r="K4" s="39"/>
      <c r="L4" s="39"/>
      <c r="M4" s="40"/>
    </row>
    <row r="5" spans="1:13" ht="30.95" customHeight="1" x14ac:dyDescent="0.25">
      <c r="A5" s="152" t="s">
        <v>52</v>
      </c>
      <c r="B5" s="153"/>
      <c r="C5" s="153" t="s">
        <v>53</v>
      </c>
      <c r="D5" s="153"/>
      <c r="E5" s="150"/>
      <c r="F5" s="151"/>
      <c r="G5" s="151"/>
      <c r="H5" s="148"/>
      <c r="I5" s="148"/>
      <c r="J5" s="148"/>
      <c r="K5" s="148"/>
      <c r="L5" s="148"/>
      <c r="M5" s="149"/>
    </row>
    <row r="6" spans="1:13" ht="23.25" customHeight="1" x14ac:dyDescent="0.2">
      <c r="A6" s="37"/>
      <c r="B6" s="66"/>
      <c r="C6" s="145" t="s">
        <v>54</v>
      </c>
      <c r="D6" s="145"/>
      <c r="E6" s="145"/>
      <c r="F6" s="145"/>
      <c r="G6" s="146"/>
      <c r="H6" s="154" t="s">
        <v>55</v>
      </c>
      <c r="I6" s="154"/>
      <c r="J6" s="154"/>
      <c r="K6" s="154"/>
      <c r="L6" s="154"/>
      <c r="M6" s="155"/>
    </row>
    <row r="7" spans="1:13" ht="29.1" customHeight="1" x14ac:dyDescent="0.2">
      <c r="A7" s="170" t="s">
        <v>56</v>
      </c>
      <c r="B7" s="170" t="s">
        <v>57</v>
      </c>
      <c r="C7" s="169" t="s">
        <v>58</v>
      </c>
      <c r="D7" s="162" t="s">
        <v>59</v>
      </c>
      <c r="E7" s="162" t="s">
        <v>60</v>
      </c>
      <c r="F7" s="162" t="s">
        <v>61</v>
      </c>
      <c r="G7" s="162" t="s">
        <v>62</v>
      </c>
      <c r="H7" s="160" t="s">
        <v>63</v>
      </c>
      <c r="I7" s="160" t="s">
        <v>64</v>
      </c>
      <c r="J7" s="156" t="s">
        <v>65</v>
      </c>
      <c r="K7" s="157"/>
      <c r="L7" s="156" t="s">
        <v>66</v>
      </c>
      <c r="M7" s="157"/>
    </row>
    <row r="8" spans="1:13" ht="30.95" customHeight="1" x14ac:dyDescent="0.2">
      <c r="A8" s="161"/>
      <c r="B8" s="171"/>
      <c r="C8" s="161"/>
      <c r="D8" s="161"/>
      <c r="E8" s="161"/>
      <c r="F8" s="161"/>
      <c r="G8" s="172"/>
      <c r="H8" s="161"/>
      <c r="I8" s="161"/>
      <c r="J8" s="158"/>
      <c r="K8" s="159"/>
      <c r="L8" s="158" t="s">
        <v>66</v>
      </c>
      <c r="M8" s="159"/>
    </row>
    <row r="9" spans="1:13" ht="30.95" customHeight="1" x14ac:dyDescent="0.2">
      <c r="A9" s="165"/>
      <c r="B9" s="165"/>
      <c r="C9" s="165"/>
      <c r="D9" s="165"/>
      <c r="E9" s="165"/>
      <c r="F9" s="51"/>
      <c r="G9" s="51"/>
      <c r="H9" s="51"/>
      <c r="I9" s="51"/>
      <c r="J9" s="139"/>
      <c r="K9" s="140"/>
      <c r="L9" s="139"/>
      <c r="M9" s="140"/>
    </row>
    <row r="10" spans="1:13" ht="30.95" customHeight="1" x14ac:dyDescent="0.2">
      <c r="A10" s="166"/>
      <c r="B10" s="166"/>
      <c r="C10" s="166"/>
      <c r="D10" s="166"/>
      <c r="E10" s="166"/>
      <c r="F10" s="52"/>
      <c r="G10" s="52"/>
      <c r="H10" s="52"/>
      <c r="I10" s="52"/>
      <c r="J10" s="141"/>
      <c r="K10" s="142"/>
      <c r="L10" s="141"/>
      <c r="M10" s="142"/>
    </row>
    <row r="11" spans="1:13" ht="30.95" customHeight="1" x14ac:dyDescent="0.2">
      <c r="A11" s="167"/>
      <c r="B11" s="167"/>
      <c r="C11" s="167"/>
      <c r="D11" s="167"/>
      <c r="E11" s="167"/>
      <c r="F11" s="53"/>
      <c r="G11" s="53"/>
      <c r="H11" s="53"/>
      <c r="I11" s="53"/>
      <c r="J11" s="163" t="s">
        <v>67</v>
      </c>
      <c r="K11" s="163" t="s">
        <v>68</v>
      </c>
      <c r="L11" s="163" t="s">
        <v>69</v>
      </c>
      <c r="M11" s="163" t="s">
        <v>70</v>
      </c>
    </row>
    <row r="12" spans="1:13" ht="30.95" customHeight="1" x14ac:dyDescent="0.2">
      <c r="A12" s="167"/>
      <c r="B12" s="167"/>
      <c r="C12" s="167"/>
      <c r="D12" s="167"/>
      <c r="E12" s="167"/>
      <c r="F12" s="53"/>
      <c r="G12" s="53"/>
      <c r="H12" s="53"/>
      <c r="I12" s="53"/>
      <c r="J12" s="164"/>
      <c r="K12" s="164"/>
      <c r="L12" s="164"/>
      <c r="M12" s="164"/>
    </row>
    <row r="13" spans="1:13" ht="30.95" customHeight="1" x14ac:dyDescent="0.2">
      <c r="A13" s="167"/>
      <c r="B13" s="167"/>
      <c r="C13" s="167"/>
      <c r="D13" s="167"/>
      <c r="E13" s="167"/>
      <c r="F13" s="53"/>
      <c r="G13" s="53"/>
      <c r="H13" s="53"/>
      <c r="I13" s="53"/>
      <c r="J13" s="139"/>
      <c r="K13" s="140"/>
      <c r="L13" s="139"/>
      <c r="M13" s="140"/>
    </row>
    <row r="14" spans="1:13" ht="30" customHeight="1" x14ac:dyDescent="0.2">
      <c r="A14" s="168"/>
      <c r="B14" s="168"/>
      <c r="C14" s="168"/>
      <c r="D14" s="168"/>
      <c r="E14" s="168"/>
      <c r="F14" s="54"/>
      <c r="G14" s="54"/>
      <c r="H14" s="54"/>
      <c r="I14" s="54"/>
      <c r="J14" s="141"/>
      <c r="K14" s="142"/>
      <c r="L14" s="141"/>
      <c r="M14" s="142"/>
    </row>
    <row r="15" spans="1:13" x14ac:dyDescent="0.2">
      <c r="K15"/>
      <c r="L15"/>
      <c r="M15"/>
    </row>
    <row r="16" spans="1:13" ht="15" x14ac:dyDescent="0.25">
      <c r="C16" s="55" t="s">
        <v>71</v>
      </c>
      <c r="K16"/>
      <c r="L16"/>
      <c r="M16"/>
    </row>
    <row r="17" spans="3:13" ht="14.25" x14ac:dyDescent="0.2">
      <c r="C17" s="174" t="s">
        <v>72</v>
      </c>
      <c r="D17" s="174"/>
      <c r="E17" s="174"/>
      <c r="F17" s="174"/>
      <c r="G17" s="174"/>
      <c r="H17"/>
      <c r="I17"/>
    </row>
    <row r="18" spans="3:13" ht="22.5" customHeight="1" x14ac:dyDescent="0.2">
      <c r="C18" s="56" t="s">
        <v>73</v>
      </c>
      <c r="D18" s="56"/>
      <c r="E18" s="56"/>
      <c r="F18" s="56"/>
      <c r="G18" s="56"/>
      <c r="H18" s="56"/>
      <c r="I18" s="56"/>
      <c r="J18" s="56"/>
      <c r="K18" s="1"/>
      <c r="L18" s="1"/>
      <c r="M18" s="1"/>
    </row>
    <row r="19" spans="3:13" ht="14.25" x14ac:dyDescent="0.2">
      <c r="C19" s="174" t="s">
        <v>74</v>
      </c>
      <c r="D19" s="174"/>
      <c r="E19" s="174"/>
      <c r="F19" s="174"/>
      <c r="G19" s="174"/>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73" t="s">
        <v>77</v>
      </c>
      <c r="D22" s="173"/>
      <c r="E22" s="173"/>
      <c r="F22" s="173"/>
      <c r="G22" s="173"/>
    </row>
    <row r="23" spans="3:13" ht="78.75" customHeight="1" x14ac:dyDescent="0.2">
      <c r="C23" s="173" t="s">
        <v>78</v>
      </c>
      <c r="D23" s="173"/>
      <c r="E23" s="173"/>
      <c r="F23" s="173"/>
      <c r="G23" s="173"/>
    </row>
    <row r="24" spans="3:13" ht="32.25" customHeight="1" x14ac:dyDescent="0.2">
      <c r="C24" s="173" t="s">
        <v>79</v>
      </c>
      <c r="D24" s="173"/>
      <c r="E24" s="173"/>
      <c r="F24" s="173"/>
      <c r="G24" s="173"/>
    </row>
    <row r="25" spans="3:13" ht="54" customHeight="1" x14ac:dyDescent="0.2">
      <c r="C25" s="173" t="s">
        <v>80</v>
      </c>
      <c r="D25" s="173"/>
      <c r="E25" s="173"/>
      <c r="F25" s="173"/>
      <c r="G25" s="173"/>
    </row>
    <row r="26" spans="3:13" ht="63" customHeight="1" x14ac:dyDescent="0.2">
      <c r="C26" s="173" t="s">
        <v>81</v>
      </c>
      <c r="D26" s="173"/>
      <c r="E26" s="173"/>
      <c r="F26" s="173"/>
      <c r="G26" s="173"/>
    </row>
    <row r="27" spans="3:13" ht="44.25" customHeight="1" x14ac:dyDescent="0.2">
      <c r="C27" s="173" t="s">
        <v>82</v>
      </c>
      <c r="D27" s="173"/>
      <c r="E27" s="173"/>
      <c r="F27" s="173"/>
      <c r="G27" s="173"/>
    </row>
    <row r="28" spans="3:13" ht="59.25" customHeight="1" x14ac:dyDescent="0.2">
      <c r="C28" s="173" t="s">
        <v>83</v>
      </c>
      <c r="D28" s="173"/>
      <c r="E28" s="173"/>
      <c r="F28" s="173"/>
      <c r="G28" s="173"/>
    </row>
    <row r="29" spans="3:13" ht="62.25" customHeight="1" x14ac:dyDescent="0.2">
      <c r="C29" s="173" t="s">
        <v>84</v>
      </c>
      <c r="D29" s="173"/>
      <c r="E29" s="173"/>
      <c r="F29" s="173"/>
      <c r="G29" s="173"/>
      <c r="H29" s="56"/>
      <c r="I29" s="56"/>
      <c r="J29" s="56"/>
      <c r="K29" s="56"/>
      <c r="L29" s="56"/>
      <c r="M29" s="56"/>
    </row>
    <row r="30" spans="3:13" ht="112.5" customHeight="1" x14ac:dyDescent="0.2">
      <c r="C30" s="173" t="s">
        <v>85</v>
      </c>
      <c r="D30" s="173"/>
      <c r="E30" s="173"/>
      <c r="F30" s="173"/>
      <c r="G30" s="173"/>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75"/>
      <c r="H2" s="176"/>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75"/>
      <c r="H4" s="176"/>
    </row>
    <row r="5" spans="1:8" ht="30.95" customHeight="1" x14ac:dyDescent="0.2">
      <c r="A5" s="23" t="s">
        <v>53</v>
      </c>
      <c r="B5" s="177"/>
      <c r="C5" s="178"/>
      <c r="D5" s="178"/>
      <c r="E5" s="178"/>
      <c r="F5" s="178"/>
      <c r="G5" s="178"/>
      <c r="H5" s="179"/>
    </row>
    <row r="6" spans="1:8" ht="24.95" customHeight="1" x14ac:dyDescent="0.2">
      <c r="A6" s="180" t="s">
        <v>88</v>
      </c>
      <c r="B6" s="181"/>
      <c r="C6" s="181"/>
      <c r="D6" s="181"/>
      <c r="E6" s="181"/>
      <c r="F6" s="181"/>
      <c r="G6" s="181"/>
      <c r="H6" s="181"/>
    </row>
    <row r="7" spans="1:8" ht="45" x14ac:dyDescent="0.2">
      <c r="A7" s="33" t="s">
        <v>58</v>
      </c>
      <c r="B7" s="33" t="s">
        <v>59</v>
      </c>
      <c r="C7" s="33" t="s">
        <v>89</v>
      </c>
      <c r="D7" s="34" t="s">
        <v>90</v>
      </c>
      <c r="E7" s="34" t="s">
        <v>91</v>
      </c>
      <c r="F7" s="34" t="s">
        <v>92</v>
      </c>
      <c r="G7" s="34" t="s">
        <v>63</v>
      </c>
      <c r="H7" s="34" t="s">
        <v>93</v>
      </c>
    </row>
    <row r="8" spans="1:8" x14ac:dyDescent="0.2">
      <c r="A8" s="182"/>
      <c r="B8" s="183"/>
      <c r="C8" s="183"/>
      <c r="D8" s="183"/>
      <c r="E8" s="183"/>
      <c r="F8" s="183"/>
      <c r="G8" s="69"/>
      <c r="H8" s="6"/>
    </row>
    <row r="9" spans="1:8" x14ac:dyDescent="0.2">
      <c r="A9" s="182"/>
      <c r="B9" s="184"/>
      <c r="C9" s="184"/>
      <c r="D9" s="184"/>
      <c r="E9" s="184"/>
      <c r="F9" s="184"/>
      <c r="G9" s="69"/>
      <c r="H9" s="6"/>
    </row>
    <row r="10" spans="1:8" x14ac:dyDescent="0.2">
      <c r="A10" s="182"/>
      <c r="B10" s="185"/>
      <c r="C10" s="185"/>
      <c r="D10" s="185"/>
      <c r="E10" s="185"/>
      <c r="F10" s="185"/>
      <c r="G10" s="69"/>
      <c r="H10" s="6"/>
    </row>
    <row r="11" spans="1:8" x14ac:dyDescent="0.2">
      <c r="A11" s="182"/>
      <c r="B11" s="183"/>
      <c r="C11" s="183"/>
      <c r="D11" s="183"/>
      <c r="E11" s="183"/>
      <c r="F11" s="183"/>
      <c r="G11" s="69"/>
      <c r="H11" s="6"/>
    </row>
    <row r="12" spans="1:8" x14ac:dyDescent="0.2">
      <c r="A12" s="182"/>
      <c r="B12" s="184"/>
      <c r="C12" s="184"/>
      <c r="D12" s="184"/>
      <c r="E12" s="184"/>
      <c r="F12" s="184"/>
      <c r="G12" s="69"/>
      <c r="H12" s="6"/>
    </row>
    <row r="13" spans="1:8" x14ac:dyDescent="0.2">
      <c r="A13" s="182"/>
      <c r="B13" s="185"/>
      <c r="C13" s="185"/>
      <c r="D13" s="185"/>
      <c r="E13" s="185"/>
      <c r="F13" s="185"/>
      <c r="G13" s="69"/>
      <c r="H13" s="6"/>
    </row>
    <row r="14" spans="1:8" x14ac:dyDescent="0.2">
      <c r="A14" s="182"/>
      <c r="B14" s="183"/>
      <c r="C14" s="183"/>
      <c r="D14" s="183"/>
      <c r="E14" s="183"/>
      <c r="F14" s="183"/>
      <c r="G14" s="69"/>
      <c r="H14" s="6"/>
    </row>
    <row r="15" spans="1:8" x14ac:dyDescent="0.2">
      <c r="A15" s="182"/>
      <c r="B15" s="184"/>
      <c r="C15" s="184"/>
      <c r="D15" s="184"/>
      <c r="E15" s="184"/>
      <c r="F15" s="184"/>
      <c r="G15" s="69"/>
      <c r="H15" s="6"/>
    </row>
    <row r="16" spans="1:8" x14ac:dyDescent="0.2">
      <c r="A16" s="182"/>
      <c r="B16" s="185"/>
      <c r="C16" s="185"/>
      <c r="D16" s="185"/>
      <c r="E16" s="185"/>
      <c r="F16" s="185"/>
      <c r="G16" s="69"/>
      <c r="H16" s="6"/>
    </row>
    <row r="17" spans="1:8" x14ac:dyDescent="0.2">
      <c r="A17" s="182"/>
      <c r="B17" s="183"/>
      <c r="C17" s="183"/>
      <c r="D17" s="183"/>
      <c r="E17" s="183"/>
      <c r="F17" s="183"/>
      <c r="G17" s="69"/>
      <c r="H17" s="6"/>
    </row>
    <row r="18" spans="1:8" x14ac:dyDescent="0.2">
      <c r="A18" s="182"/>
      <c r="B18" s="184"/>
      <c r="C18" s="184"/>
      <c r="D18" s="184"/>
      <c r="E18" s="184"/>
      <c r="F18" s="184"/>
      <c r="G18" s="69"/>
      <c r="H18" s="6"/>
    </row>
    <row r="19" spans="1:8" x14ac:dyDescent="0.2">
      <c r="A19" s="182"/>
      <c r="B19" s="185"/>
      <c r="C19" s="185"/>
      <c r="D19" s="185"/>
      <c r="E19" s="185"/>
      <c r="F19" s="185"/>
      <c r="G19" s="69"/>
      <c r="H19" s="6"/>
    </row>
    <row r="20" spans="1:8" x14ac:dyDescent="0.2">
      <c r="A20" s="182"/>
      <c r="B20" s="183"/>
      <c r="C20" s="183"/>
      <c r="D20" s="183"/>
      <c r="E20" s="183"/>
      <c r="F20" s="183"/>
      <c r="G20" s="69"/>
      <c r="H20" s="6"/>
    </row>
    <row r="21" spans="1:8" x14ac:dyDescent="0.2">
      <c r="A21" s="182"/>
      <c r="B21" s="184"/>
      <c r="C21" s="184"/>
      <c r="D21" s="184"/>
      <c r="E21" s="184"/>
      <c r="F21" s="184"/>
      <c r="G21" s="69"/>
      <c r="H21" s="6"/>
    </row>
    <row r="22" spans="1:8" x14ac:dyDescent="0.2">
      <c r="A22" s="182"/>
      <c r="B22" s="185"/>
      <c r="C22" s="185"/>
      <c r="D22" s="185"/>
      <c r="E22" s="185"/>
      <c r="F22" s="185"/>
      <c r="G22" s="69"/>
      <c r="H22" s="6"/>
    </row>
    <row r="23" spans="1:8" x14ac:dyDescent="0.2">
      <c r="A23" s="182"/>
      <c r="B23" s="183"/>
      <c r="C23" s="183"/>
      <c r="D23" s="183"/>
      <c r="E23" s="183"/>
      <c r="F23" s="183"/>
      <c r="G23" s="69"/>
      <c r="H23" s="6"/>
    </row>
    <row r="24" spans="1:8" x14ac:dyDescent="0.2">
      <c r="A24" s="182"/>
      <c r="B24" s="184"/>
      <c r="C24" s="184"/>
      <c r="D24" s="184"/>
      <c r="E24" s="184"/>
      <c r="F24" s="184"/>
      <c r="G24" s="69"/>
      <c r="H24" s="6"/>
    </row>
    <row r="25" spans="1:8" x14ac:dyDescent="0.2">
      <c r="A25" s="182"/>
      <c r="B25" s="185"/>
      <c r="C25" s="185"/>
      <c r="D25" s="185"/>
      <c r="E25" s="185"/>
      <c r="F25" s="185"/>
      <c r="G25" s="69"/>
      <c r="H25" s="6"/>
    </row>
    <row r="26" spans="1:8" x14ac:dyDescent="0.2">
      <c r="A26" s="182"/>
      <c r="B26" s="183"/>
      <c r="C26" s="183"/>
      <c r="D26" s="183"/>
      <c r="E26" s="183"/>
      <c r="F26" s="183"/>
      <c r="G26" s="69"/>
      <c r="H26" s="6"/>
    </row>
    <row r="27" spans="1:8" x14ac:dyDescent="0.2">
      <c r="A27" s="182"/>
      <c r="B27" s="184"/>
      <c r="C27" s="184"/>
      <c r="D27" s="184"/>
      <c r="E27" s="184"/>
      <c r="F27" s="184"/>
      <c r="G27" s="69"/>
      <c r="H27" s="6"/>
    </row>
    <row r="28" spans="1:8" x14ac:dyDescent="0.2">
      <c r="A28" s="182"/>
      <c r="B28" s="185"/>
      <c r="C28" s="185"/>
      <c r="D28" s="185"/>
      <c r="E28" s="185"/>
      <c r="F28" s="185"/>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77"/>
      <c r="C1" s="178"/>
      <c r="D1" s="178"/>
      <c r="E1" s="178"/>
      <c r="F1" s="178"/>
      <c r="G1" s="178"/>
      <c r="H1" s="178"/>
      <c r="I1" s="178"/>
      <c r="J1" s="179"/>
    </row>
    <row r="2" spans="1:10" ht="30" customHeight="1" x14ac:dyDescent="0.2">
      <c r="A2" s="32" t="s">
        <v>46</v>
      </c>
      <c r="B2" s="67"/>
      <c r="C2" s="50" t="s">
        <v>47</v>
      </c>
      <c r="D2" s="68"/>
      <c r="E2" s="186" t="s">
        <v>48</v>
      </c>
      <c r="F2" s="186"/>
      <c r="G2" s="187"/>
      <c r="H2" s="187"/>
      <c r="I2" s="39"/>
      <c r="J2" s="40"/>
    </row>
    <row r="3" spans="1:10" ht="30" customHeight="1" x14ac:dyDescent="0.2">
      <c r="A3" s="23" t="s">
        <v>94</v>
      </c>
      <c r="B3" s="67"/>
      <c r="C3" s="191"/>
      <c r="D3" s="148"/>
      <c r="E3" s="148"/>
      <c r="F3" s="148"/>
      <c r="G3" s="148"/>
      <c r="H3" s="148"/>
      <c r="I3" s="148"/>
      <c r="J3" s="149"/>
    </row>
    <row r="4" spans="1:10" ht="30" customHeight="1" x14ac:dyDescent="0.2">
      <c r="A4" s="23" t="s">
        <v>51</v>
      </c>
      <c r="B4" s="67"/>
      <c r="C4" s="50" t="s">
        <v>47</v>
      </c>
      <c r="D4" s="68"/>
      <c r="E4" s="186" t="s">
        <v>48</v>
      </c>
      <c r="F4" s="186"/>
      <c r="G4" s="187"/>
      <c r="H4" s="187"/>
      <c r="I4" s="39"/>
      <c r="J4" s="40"/>
    </row>
    <row r="5" spans="1:10" ht="30" customHeight="1" x14ac:dyDescent="0.2">
      <c r="A5" s="23" t="s">
        <v>52</v>
      </c>
      <c r="B5" s="177"/>
      <c r="C5" s="178"/>
      <c r="D5" s="178"/>
      <c r="E5" s="178"/>
      <c r="F5" s="178"/>
      <c r="G5" s="178"/>
      <c r="H5" s="178"/>
      <c r="I5" s="178"/>
      <c r="J5" s="179"/>
    </row>
    <row r="6" spans="1:10" ht="24.95" customHeight="1" x14ac:dyDescent="0.2">
      <c r="A6" s="188" t="s">
        <v>95</v>
      </c>
      <c r="B6" s="189"/>
      <c r="C6" s="189"/>
      <c r="D6" s="189"/>
      <c r="E6" s="189"/>
      <c r="F6" s="189"/>
      <c r="G6" s="189"/>
      <c r="H6" s="189"/>
      <c r="I6" s="189"/>
      <c r="J6" s="190"/>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82"/>
      <c r="B8" s="69"/>
      <c r="C8" s="69"/>
      <c r="D8" s="6"/>
      <c r="E8" s="69"/>
      <c r="F8" s="69"/>
      <c r="G8" s="4"/>
      <c r="H8" s="4"/>
      <c r="I8" s="4"/>
      <c r="J8" s="4"/>
    </row>
    <row r="9" spans="1:10" x14ac:dyDescent="0.2">
      <c r="A9" s="182"/>
      <c r="B9" s="69"/>
      <c r="C9" s="69"/>
      <c r="D9" s="6"/>
      <c r="E9" s="69"/>
      <c r="F9" s="69"/>
      <c r="G9" s="4"/>
      <c r="H9" s="4"/>
      <c r="I9" s="4"/>
      <c r="J9" s="4"/>
    </row>
    <row r="10" spans="1:10" x14ac:dyDescent="0.2">
      <c r="A10" s="182"/>
      <c r="B10" s="69"/>
      <c r="C10" s="69"/>
      <c r="D10" s="6"/>
      <c r="E10" s="69"/>
      <c r="F10" s="69"/>
      <c r="G10" s="4"/>
      <c r="H10" s="4"/>
      <c r="I10" s="4"/>
      <c r="J10" s="4"/>
    </row>
    <row r="11" spans="1:10" x14ac:dyDescent="0.2">
      <c r="A11" s="182"/>
      <c r="B11" s="69"/>
      <c r="C11" s="69"/>
      <c r="D11" s="6"/>
      <c r="E11" s="69"/>
      <c r="F11" s="69"/>
      <c r="G11" s="4"/>
      <c r="H11" s="4"/>
      <c r="I11" s="4"/>
      <c r="J11" s="4"/>
    </row>
    <row r="12" spans="1:10" x14ac:dyDescent="0.2">
      <c r="A12" s="182"/>
      <c r="B12" s="69"/>
      <c r="C12" s="69"/>
      <c r="D12" s="6"/>
      <c r="E12" s="69"/>
      <c r="F12" s="69"/>
      <c r="G12" s="4"/>
      <c r="H12" s="4"/>
      <c r="I12" s="4"/>
      <c r="J12" s="4"/>
    </row>
    <row r="13" spans="1:10" x14ac:dyDescent="0.2">
      <c r="A13" s="182"/>
      <c r="B13" s="69"/>
      <c r="C13" s="69"/>
      <c r="D13" s="6"/>
      <c r="E13" s="69"/>
      <c r="F13" s="69"/>
      <c r="G13" s="4"/>
      <c r="H13" s="4"/>
      <c r="I13" s="4"/>
      <c r="J13" s="4"/>
    </row>
    <row r="14" spans="1:10" x14ac:dyDescent="0.2">
      <c r="A14" s="182"/>
      <c r="B14" s="69"/>
      <c r="C14" s="69"/>
      <c r="D14" s="6"/>
      <c r="E14" s="69"/>
      <c r="F14" s="69"/>
      <c r="G14" s="4"/>
      <c r="H14" s="4"/>
      <c r="I14" s="4"/>
      <c r="J14" s="4"/>
    </row>
    <row r="15" spans="1:10" x14ac:dyDescent="0.2">
      <c r="A15" s="182"/>
      <c r="B15" s="69"/>
      <c r="C15" s="69"/>
      <c r="D15" s="6"/>
      <c r="E15" s="69"/>
      <c r="F15" s="69"/>
      <c r="G15" s="4"/>
      <c r="H15" s="4"/>
      <c r="I15" s="4"/>
      <c r="J15" s="4"/>
    </row>
    <row r="16" spans="1:10" x14ac:dyDescent="0.2">
      <c r="A16" s="182"/>
      <c r="B16" s="69"/>
      <c r="C16" s="69"/>
      <c r="D16" s="6"/>
      <c r="E16" s="69"/>
      <c r="F16" s="69"/>
      <c r="G16" s="4"/>
      <c r="H16" s="4"/>
      <c r="I16" s="4"/>
      <c r="J16" s="4"/>
    </row>
    <row r="17" spans="1:10" x14ac:dyDescent="0.2">
      <c r="A17" s="182"/>
      <c r="B17" s="69"/>
      <c r="C17" s="69"/>
      <c r="D17" s="6"/>
      <c r="E17" s="69"/>
      <c r="F17" s="69"/>
      <c r="G17" s="4"/>
      <c r="H17" s="4"/>
      <c r="I17" s="4"/>
      <c r="J17" s="4"/>
    </row>
    <row r="18" spans="1:10" x14ac:dyDescent="0.2">
      <c r="A18" s="182"/>
      <c r="B18" s="69"/>
      <c r="C18" s="69"/>
      <c r="D18" s="6"/>
      <c r="E18" s="69"/>
      <c r="F18" s="69"/>
      <c r="G18" s="4"/>
      <c r="H18" s="4"/>
      <c r="I18" s="4"/>
      <c r="J18" s="4"/>
    </row>
    <row r="19" spans="1:10" x14ac:dyDescent="0.2">
      <c r="A19" s="182"/>
      <c r="B19" s="69"/>
      <c r="C19" s="69"/>
      <c r="D19" s="6"/>
      <c r="E19" s="69"/>
      <c r="F19" s="69"/>
      <c r="G19" s="4"/>
      <c r="H19" s="4"/>
      <c r="I19" s="4"/>
      <c r="J19" s="4"/>
    </row>
    <row r="20" spans="1:10" x14ac:dyDescent="0.2">
      <c r="A20" s="182"/>
      <c r="B20" s="69"/>
      <c r="C20" s="69"/>
      <c r="D20" s="6"/>
      <c r="E20" s="69"/>
      <c r="F20" s="69"/>
      <c r="G20" s="4"/>
      <c r="H20" s="4"/>
      <c r="I20" s="4"/>
      <c r="J20" s="4"/>
    </row>
    <row r="21" spans="1:10" x14ac:dyDescent="0.2">
      <c r="A21" s="182"/>
      <c r="B21" s="69"/>
      <c r="C21" s="69"/>
      <c r="D21" s="6"/>
      <c r="E21" s="69"/>
      <c r="F21" s="69"/>
      <c r="G21" s="4"/>
      <c r="H21" s="4"/>
      <c r="I21" s="4"/>
      <c r="J21" s="4"/>
    </row>
    <row r="22" spans="1:10" x14ac:dyDescent="0.2">
      <c r="A22" s="182"/>
      <c r="B22" s="69"/>
      <c r="C22" s="69"/>
      <c r="D22" s="6"/>
      <c r="E22" s="69"/>
      <c r="F22" s="69"/>
      <c r="G22" s="4"/>
      <c r="H22" s="4"/>
      <c r="I22" s="4"/>
      <c r="J22" s="4"/>
    </row>
    <row r="23" spans="1:10" x14ac:dyDescent="0.2">
      <c r="A23" s="182"/>
      <c r="B23" s="69"/>
      <c r="C23" s="69"/>
      <c r="D23" s="6"/>
      <c r="E23" s="69"/>
      <c r="F23" s="69"/>
      <c r="G23" s="4"/>
      <c r="H23" s="4"/>
      <c r="I23" s="4"/>
      <c r="J23" s="4"/>
    </row>
    <row r="24" spans="1:10" x14ac:dyDescent="0.2">
      <c r="A24" s="182"/>
      <c r="B24" s="69"/>
      <c r="C24" s="69"/>
      <c r="D24" s="6"/>
      <c r="E24" s="69"/>
      <c r="F24" s="69"/>
      <c r="G24" s="4"/>
      <c r="H24" s="4"/>
      <c r="I24" s="4"/>
      <c r="J24" s="4"/>
    </row>
    <row r="25" spans="1:10" x14ac:dyDescent="0.2">
      <c r="A25" s="182"/>
      <c r="B25" s="69"/>
      <c r="C25" s="69"/>
      <c r="D25" s="6"/>
      <c r="E25" s="69"/>
      <c r="F25" s="69"/>
      <c r="G25" s="4"/>
      <c r="H25" s="4"/>
      <c r="I25" s="4"/>
      <c r="J25" s="4"/>
    </row>
    <row r="26" spans="1:10" x14ac:dyDescent="0.2">
      <c r="A26" s="182"/>
      <c r="B26" s="69"/>
      <c r="C26" s="69"/>
      <c r="D26" s="6"/>
      <c r="E26" s="69"/>
      <c r="F26" s="69"/>
      <c r="G26" s="4"/>
      <c r="H26" s="4"/>
      <c r="I26" s="4"/>
      <c r="J26" s="4"/>
    </row>
    <row r="27" spans="1:10" x14ac:dyDescent="0.2">
      <c r="A27" s="182"/>
      <c r="B27" s="69"/>
      <c r="C27" s="69"/>
      <c r="D27" s="6"/>
      <c r="E27" s="69"/>
      <c r="F27" s="69"/>
      <c r="G27" s="4"/>
      <c r="H27" s="4"/>
      <c r="I27" s="4"/>
      <c r="J27" s="4"/>
    </row>
    <row r="28" spans="1:10" x14ac:dyDescent="0.2">
      <c r="A28" s="182"/>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8"/>
  <sheetViews>
    <sheetView tabSelected="1" topLeftCell="D21" zoomScale="93" zoomScaleNormal="93" workbookViewId="0">
      <selection activeCell="D23" sqref="D23:D25"/>
    </sheetView>
  </sheetViews>
  <sheetFormatPr defaultColWidth="9.140625" defaultRowHeight="15" x14ac:dyDescent="0.25"/>
  <cols>
    <col min="1" max="1" width="13.28515625" style="74" customWidth="1"/>
    <col min="2" max="2" width="40" style="74" customWidth="1"/>
    <col min="3" max="3" width="38" style="75" customWidth="1"/>
    <col min="4" max="4" width="60.28515625" style="76" customWidth="1"/>
    <col min="5" max="5" width="49" style="76" customWidth="1"/>
    <col min="6" max="6" width="53.42578125" style="74" customWidth="1"/>
    <col min="7" max="7" width="40.85546875" style="74" customWidth="1"/>
    <col min="8" max="8" width="40.140625" style="74" customWidth="1"/>
    <col min="9" max="9" width="38.28515625" style="74" customWidth="1"/>
    <col min="10" max="10" width="33.85546875" style="74" customWidth="1"/>
    <col min="11" max="11" width="36.42578125" style="74" customWidth="1"/>
    <col min="12" max="12" width="34.140625" style="128" customWidth="1"/>
    <col min="13" max="13" width="60.42578125" style="76" customWidth="1"/>
    <col min="14" max="16384" width="9.140625" style="74"/>
  </cols>
  <sheetData>
    <row r="1" spans="1:25" ht="15.75" thickBot="1" x14ac:dyDescent="0.3"/>
    <row r="2" spans="1:25" ht="58.5" customHeight="1" thickBot="1" x14ac:dyDescent="0.3">
      <c r="A2" s="219" t="s">
        <v>172</v>
      </c>
      <c r="B2" s="220"/>
      <c r="C2" s="220"/>
      <c r="D2" s="220"/>
      <c r="E2" s="220"/>
      <c r="F2" s="220"/>
      <c r="G2" s="220"/>
      <c r="H2" s="220"/>
      <c r="I2" s="220"/>
      <c r="J2" s="220"/>
      <c r="K2" s="220"/>
      <c r="L2" s="220"/>
      <c r="M2" s="221"/>
    </row>
    <row r="3" spans="1:25" ht="58.5" customHeight="1" thickBot="1" x14ac:dyDescent="0.3">
      <c r="A3" s="238" t="s">
        <v>160</v>
      </c>
      <c r="B3" s="239"/>
      <c r="C3" s="240" t="s">
        <v>177</v>
      </c>
      <c r="D3" s="241"/>
      <c r="E3" s="77" t="s">
        <v>164</v>
      </c>
      <c r="F3" s="241" t="s">
        <v>178</v>
      </c>
      <c r="G3" s="241"/>
      <c r="H3" s="77" t="s">
        <v>163</v>
      </c>
      <c r="I3" s="242" t="s">
        <v>316</v>
      </c>
      <c r="J3" s="243"/>
      <c r="K3" s="78" t="s">
        <v>161</v>
      </c>
      <c r="L3" s="240" t="s">
        <v>314</v>
      </c>
      <c r="M3" s="244"/>
    </row>
    <row r="4" spans="1:25" ht="69" customHeight="1" thickBot="1" x14ac:dyDescent="0.3">
      <c r="A4" s="79" t="s">
        <v>101</v>
      </c>
      <c r="B4" s="80" t="s">
        <v>165</v>
      </c>
      <c r="C4" s="80" t="s">
        <v>58</v>
      </c>
      <c r="D4" s="81" t="s">
        <v>173</v>
      </c>
      <c r="E4" s="81" t="s">
        <v>174</v>
      </c>
      <c r="F4" s="81" t="s">
        <v>175</v>
      </c>
      <c r="G4" s="81" t="s">
        <v>159</v>
      </c>
      <c r="H4" s="82" t="s">
        <v>166</v>
      </c>
      <c r="I4" s="83" t="s">
        <v>157</v>
      </c>
      <c r="J4" s="84" t="s">
        <v>158</v>
      </c>
      <c r="K4" s="84" t="s">
        <v>176</v>
      </c>
      <c r="L4" s="84" t="s">
        <v>155</v>
      </c>
      <c r="M4" s="85" t="s">
        <v>156</v>
      </c>
    </row>
    <row r="5" spans="1:25" s="102" customFormat="1" ht="78" customHeight="1" x14ac:dyDescent="0.2">
      <c r="A5" s="234">
        <v>1</v>
      </c>
      <c r="B5" s="207" t="s">
        <v>179</v>
      </c>
      <c r="C5" s="205" t="s">
        <v>180</v>
      </c>
      <c r="D5" s="207" t="s">
        <v>181</v>
      </c>
      <c r="E5" s="212" t="s">
        <v>182</v>
      </c>
      <c r="F5" s="106" t="s">
        <v>183</v>
      </c>
      <c r="G5" s="106" t="s">
        <v>184</v>
      </c>
      <c r="H5" s="107">
        <v>0.16</v>
      </c>
      <c r="I5" s="113" t="s">
        <v>185</v>
      </c>
      <c r="J5" s="222">
        <v>823594.87</v>
      </c>
      <c r="K5" s="225" t="s">
        <v>234</v>
      </c>
      <c r="L5" s="225" t="s">
        <v>168</v>
      </c>
      <c r="M5" s="228" t="s">
        <v>302</v>
      </c>
      <c r="Y5" s="104" t="s">
        <v>167</v>
      </c>
    </row>
    <row r="6" spans="1:25" s="102" customFormat="1" ht="57.75" customHeight="1" x14ac:dyDescent="0.2">
      <c r="A6" s="210"/>
      <c r="B6" s="207"/>
      <c r="C6" s="205"/>
      <c r="D6" s="207"/>
      <c r="E6" s="195"/>
      <c r="F6" s="105"/>
      <c r="G6" s="105"/>
      <c r="H6" s="105"/>
      <c r="I6" s="114"/>
      <c r="J6" s="223"/>
      <c r="K6" s="226"/>
      <c r="L6" s="226"/>
      <c r="M6" s="229"/>
      <c r="Y6" s="104" t="s">
        <v>168</v>
      </c>
    </row>
    <row r="7" spans="1:25" s="102" customFormat="1" ht="62.25" customHeight="1" x14ac:dyDescent="0.2">
      <c r="A7" s="211"/>
      <c r="B7" s="208"/>
      <c r="C7" s="206"/>
      <c r="D7" s="208"/>
      <c r="E7" s="196"/>
      <c r="F7" s="105"/>
      <c r="G7" s="86"/>
      <c r="H7" s="87"/>
      <c r="I7" s="114"/>
      <c r="J7" s="224"/>
      <c r="K7" s="226"/>
      <c r="L7" s="227"/>
      <c r="M7" s="230"/>
      <c r="Y7" s="104" t="s">
        <v>169</v>
      </c>
    </row>
    <row r="8" spans="1:25" s="102" customFormat="1" ht="281.25" customHeight="1" x14ac:dyDescent="0.2">
      <c r="A8" s="209">
        <v>2</v>
      </c>
      <c r="B8" s="213" t="s">
        <v>179</v>
      </c>
      <c r="C8" s="214" t="s">
        <v>186</v>
      </c>
      <c r="D8" s="213" t="s">
        <v>187</v>
      </c>
      <c r="E8" s="195" t="s">
        <v>182</v>
      </c>
      <c r="F8" s="109" t="s">
        <v>188</v>
      </c>
      <c r="G8" s="110" t="s">
        <v>189</v>
      </c>
      <c r="H8" s="110">
        <v>4</v>
      </c>
      <c r="I8" s="112">
        <v>16</v>
      </c>
      <c r="J8" s="215">
        <v>1066581.77</v>
      </c>
      <c r="K8" s="218" t="s">
        <v>234</v>
      </c>
      <c r="L8" s="199" t="s">
        <v>168</v>
      </c>
      <c r="M8" s="202" t="s">
        <v>303</v>
      </c>
      <c r="Y8" s="104" t="s">
        <v>170</v>
      </c>
    </row>
    <row r="9" spans="1:25" s="102" customFormat="1" ht="196.15" customHeight="1" x14ac:dyDescent="0.2">
      <c r="A9" s="210"/>
      <c r="B9" s="207"/>
      <c r="C9" s="205"/>
      <c r="D9" s="207"/>
      <c r="E9" s="195"/>
      <c r="F9" s="110" t="s">
        <v>190</v>
      </c>
      <c r="G9" s="110" t="s">
        <v>191</v>
      </c>
      <c r="H9" s="110">
        <v>141</v>
      </c>
      <c r="I9" s="112">
        <v>150</v>
      </c>
      <c r="J9" s="216"/>
      <c r="K9" s="218"/>
      <c r="L9" s="200"/>
      <c r="M9" s="203"/>
      <c r="Y9" s="104" t="s">
        <v>171</v>
      </c>
    </row>
    <row r="10" spans="1:25" s="102" customFormat="1" ht="217.15" customHeight="1" x14ac:dyDescent="0.2">
      <c r="A10" s="211"/>
      <c r="B10" s="208"/>
      <c r="C10" s="206"/>
      <c r="D10" s="208"/>
      <c r="E10" s="196"/>
      <c r="F10" s="105"/>
      <c r="G10" s="103"/>
      <c r="H10" s="103"/>
      <c r="I10" s="112"/>
      <c r="J10" s="217"/>
      <c r="K10" s="218"/>
      <c r="L10" s="201"/>
      <c r="M10" s="204"/>
    </row>
    <row r="11" spans="1:25" s="102" customFormat="1" ht="75.599999999999994" customHeight="1" x14ac:dyDescent="0.2">
      <c r="A11" s="209">
        <v>3</v>
      </c>
      <c r="B11" s="213" t="s">
        <v>192</v>
      </c>
      <c r="C11" s="214" t="s">
        <v>193</v>
      </c>
      <c r="D11" s="213" t="s">
        <v>194</v>
      </c>
      <c r="E11" s="195" t="s">
        <v>182</v>
      </c>
      <c r="F11" s="108" t="s">
        <v>195</v>
      </c>
      <c r="G11" s="111" t="s">
        <v>196</v>
      </c>
      <c r="H11" s="111" t="s">
        <v>197</v>
      </c>
      <c r="I11" s="123">
        <v>582676.66</v>
      </c>
      <c r="J11" s="215">
        <v>582676.66</v>
      </c>
      <c r="K11" s="218" t="s">
        <v>234</v>
      </c>
      <c r="L11" s="199" t="s">
        <v>168</v>
      </c>
      <c r="M11" s="202" t="s">
        <v>304</v>
      </c>
    </row>
    <row r="12" spans="1:25" s="102" customFormat="1" ht="45.75" customHeight="1" x14ac:dyDescent="0.2">
      <c r="A12" s="210"/>
      <c r="B12" s="207"/>
      <c r="C12" s="205"/>
      <c r="D12" s="207"/>
      <c r="E12" s="195"/>
      <c r="F12" s="105"/>
      <c r="G12" s="105"/>
      <c r="H12" s="105"/>
      <c r="I12" s="112"/>
      <c r="J12" s="216"/>
      <c r="K12" s="218"/>
      <c r="L12" s="200"/>
      <c r="M12" s="203"/>
    </row>
    <row r="13" spans="1:25" s="102" customFormat="1" ht="78" customHeight="1" x14ac:dyDescent="0.2">
      <c r="A13" s="211"/>
      <c r="B13" s="208"/>
      <c r="C13" s="206"/>
      <c r="D13" s="208"/>
      <c r="E13" s="196"/>
      <c r="F13" s="105"/>
      <c r="G13" s="105"/>
      <c r="H13" s="105"/>
      <c r="I13" s="112"/>
      <c r="J13" s="217"/>
      <c r="K13" s="218"/>
      <c r="L13" s="201"/>
      <c r="M13" s="204"/>
    </row>
    <row r="14" spans="1:25" s="102" customFormat="1" ht="104.45" customHeight="1" x14ac:dyDescent="0.2">
      <c r="A14" s="209">
        <v>4</v>
      </c>
      <c r="B14" s="213" t="s">
        <v>198</v>
      </c>
      <c r="C14" s="214" t="s">
        <v>199</v>
      </c>
      <c r="D14" s="213" t="s">
        <v>200</v>
      </c>
      <c r="E14" s="195" t="s">
        <v>182</v>
      </c>
      <c r="F14" s="108" t="s">
        <v>201</v>
      </c>
      <c r="G14" s="111" t="s">
        <v>202</v>
      </c>
      <c r="H14" s="111">
        <v>42000</v>
      </c>
      <c r="I14" s="122">
        <v>21079</v>
      </c>
      <c r="J14" s="231" t="s">
        <v>235</v>
      </c>
      <c r="K14" s="218" t="s">
        <v>234</v>
      </c>
      <c r="L14" s="199" t="s">
        <v>168</v>
      </c>
      <c r="M14" s="130" t="s">
        <v>300</v>
      </c>
    </row>
    <row r="15" spans="1:25" s="102" customFormat="1" ht="57" customHeight="1" x14ac:dyDescent="0.2">
      <c r="A15" s="210"/>
      <c r="B15" s="207"/>
      <c r="C15" s="205"/>
      <c r="D15" s="207"/>
      <c r="E15" s="195"/>
      <c r="F15" s="108" t="s">
        <v>203</v>
      </c>
      <c r="G15" s="111" t="s">
        <v>204</v>
      </c>
      <c r="H15" s="111">
        <v>19</v>
      </c>
      <c r="I15" s="112" t="s">
        <v>185</v>
      </c>
      <c r="J15" s="232"/>
      <c r="K15" s="218"/>
      <c r="L15" s="200"/>
      <c r="M15" s="131" t="s">
        <v>236</v>
      </c>
    </row>
    <row r="16" spans="1:25" s="102" customFormat="1" ht="94.5" customHeight="1" x14ac:dyDescent="0.2">
      <c r="A16" s="211"/>
      <c r="B16" s="208"/>
      <c r="C16" s="206"/>
      <c r="D16" s="208"/>
      <c r="E16" s="196"/>
      <c r="F16" s="108" t="s">
        <v>205</v>
      </c>
      <c r="G16" s="108" t="s">
        <v>206</v>
      </c>
      <c r="H16" s="111">
        <v>4000</v>
      </c>
      <c r="I16" s="122">
        <v>1763</v>
      </c>
      <c r="J16" s="233"/>
      <c r="K16" s="218"/>
      <c r="L16" s="201"/>
      <c r="M16" s="132" t="s">
        <v>301</v>
      </c>
    </row>
    <row r="17" spans="1:13" s="102" customFormat="1" ht="189" customHeight="1" x14ac:dyDescent="0.2">
      <c r="A17" s="209">
        <v>5</v>
      </c>
      <c r="B17" s="213" t="s">
        <v>207</v>
      </c>
      <c r="C17" s="214" t="s">
        <v>208</v>
      </c>
      <c r="D17" s="213" t="s">
        <v>209</v>
      </c>
      <c r="E17" s="195" t="s">
        <v>182</v>
      </c>
      <c r="F17" s="108" t="s">
        <v>210</v>
      </c>
      <c r="G17" s="108" t="s">
        <v>211</v>
      </c>
      <c r="H17" s="111">
        <v>5710</v>
      </c>
      <c r="I17" s="112" t="s">
        <v>185</v>
      </c>
      <c r="J17" s="215">
        <v>108199673.48</v>
      </c>
      <c r="K17" s="226" t="s">
        <v>234</v>
      </c>
      <c r="L17" s="199" t="s">
        <v>168</v>
      </c>
      <c r="M17" s="202" t="s">
        <v>305</v>
      </c>
    </row>
    <row r="18" spans="1:13" s="102" customFormat="1" ht="143.44999999999999" customHeight="1" x14ac:dyDescent="0.2">
      <c r="A18" s="210"/>
      <c r="B18" s="207"/>
      <c r="C18" s="205"/>
      <c r="D18" s="207"/>
      <c r="E18" s="195"/>
      <c r="F18" s="108" t="s">
        <v>212</v>
      </c>
      <c r="G18" s="108" t="s">
        <v>213</v>
      </c>
      <c r="H18" s="111">
        <v>2600</v>
      </c>
      <c r="I18" s="112" t="s">
        <v>185</v>
      </c>
      <c r="J18" s="216"/>
      <c r="K18" s="226"/>
      <c r="L18" s="200"/>
      <c r="M18" s="203"/>
    </row>
    <row r="19" spans="1:13" s="102" customFormat="1" ht="159" customHeight="1" x14ac:dyDescent="0.2">
      <c r="A19" s="211"/>
      <c r="B19" s="208"/>
      <c r="C19" s="206"/>
      <c r="D19" s="208"/>
      <c r="E19" s="196"/>
      <c r="F19" s="108" t="s">
        <v>214</v>
      </c>
      <c r="G19" s="108" t="s">
        <v>215</v>
      </c>
      <c r="H19" s="108">
        <v>32</v>
      </c>
      <c r="I19" s="112" t="s">
        <v>185</v>
      </c>
      <c r="J19" s="217"/>
      <c r="K19" s="227"/>
      <c r="L19" s="201"/>
      <c r="M19" s="204"/>
    </row>
    <row r="20" spans="1:13" s="102" customFormat="1" ht="145.9" customHeight="1" x14ac:dyDescent="0.2">
      <c r="A20" s="209">
        <v>6</v>
      </c>
      <c r="B20" s="213" t="s">
        <v>216</v>
      </c>
      <c r="C20" s="214" t="s">
        <v>217</v>
      </c>
      <c r="D20" s="213" t="s">
        <v>218</v>
      </c>
      <c r="E20" s="195" t="s">
        <v>182</v>
      </c>
      <c r="F20" s="108" t="s">
        <v>219</v>
      </c>
      <c r="G20" s="108" t="s">
        <v>221</v>
      </c>
      <c r="H20" s="108">
        <v>20</v>
      </c>
      <c r="I20" s="112" t="s">
        <v>224</v>
      </c>
      <c r="J20" s="215">
        <v>164090534.71000001</v>
      </c>
      <c r="K20" s="199" t="s">
        <v>234</v>
      </c>
      <c r="L20" s="199" t="s">
        <v>168</v>
      </c>
      <c r="M20" s="202" t="s">
        <v>306</v>
      </c>
    </row>
    <row r="21" spans="1:13" s="102" customFormat="1" ht="93" customHeight="1" x14ac:dyDescent="0.2">
      <c r="A21" s="210"/>
      <c r="B21" s="207"/>
      <c r="C21" s="205"/>
      <c r="D21" s="207"/>
      <c r="E21" s="195"/>
      <c r="F21" s="108" t="s">
        <v>220</v>
      </c>
      <c r="G21" s="119" t="s">
        <v>222</v>
      </c>
      <c r="H21" s="108">
        <v>2</v>
      </c>
      <c r="I21" s="112">
        <v>2</v>
      </c>
      <c r="J21" s="216"/>
      <c r="K21" s="200"/>
      <c r="L21" s="200"/>
      <c r="M21" s="203"/>
    </row>
    <row r="22" spans="1:13" s="102" customFormat="1" ht="94.9" customHeight="1" x14ac:dyDescent="0.2">
      <c r="A22" s="211"/>
      <c r="B22" s="208"/>
      <c r="C22" s="206"/>
      <c r="D22" s="208"/>
      <c r="E22" s="196"/>
      <c r="F22" s="118" t="s">
        <v>237</v>
      </c>
      <c r="G22" s="108" t="s">
        <v>223</v>
      </c>
      <c r="H22" s="120">
        <v>0.6</v>
      </c>
      <c r="I22" s="121" t="s">
        <v>225</v>
      </c>
      <c r="J22" s="217"/>
      <c r="K22" s="201"/>
      <c r="L22" s="201"/>
      <c r="M22" s="204"/>
    </row>
    <row r="23" spans="1:13" s="102" customFormat="1" ht="65.25" customHeight="1" x14ac:dyDescent="0.2">
      <c r="A23" s="209">
        <v>7</v>
      </c>
      <c r="B23" s="213" t="s">
        <v>216</v>
      </c>
      <c r="C23" s="214" t="s">
        <v>226</v>
      </c>
      <c r="D23" s="213" t="s">
        <v>227</v>
      </c>
      <c r="E23" s="195" t="s">
        <v>182</v>
      </c>
      <c r="F23" s="118" t="s">
        <v>228</v>
      </c>
      <c r="G23" s="108" t="s">
        <v>231</v>
      </c>
      <c r="H23" s="108">
        <v>11</v>
      </c>
      <c r="I23" s="112" t="s">
        <v>185</v>
      </c>
      <c r="J23" s="215">
        <v>4449580.7</v>
      </c>
      <c r="K23" s="199" t="s">
        <v>234</v>
      </c>
      <c r="L23" s="199" t="s">
        <v>168</v>
      </c>
      <c r="M23" s="202" t="s">
        <v>329</v>
      </c>
    </row>
    <row r="24" spans="1:13" s="102" customFormat="1" ht="54" customHeight="1" x14ac:dyDescent="0.2">
      <c r="A24" s="210"/>
      <c r="B24" s="207"/>
      <c r="C24" s="205"/>
      <c r="D24" s="207"/>
      <c r="E24" s="195"/>
      <c r="F24" s="118" t="s">
        <v>229</v>
      </c>
      <c r="G24" s="108" t="s">
        <v>232</v>
      </c>
      <c r="H24" s="108">
        <v>9</v>
      </c>
      <c r="I24" s="112" t="s">
        <v>185</v>
      </c>
      <c r="J24" s="216"/>
      <c r="K24" s="200"/>
      <c r="L24" s="200"/>
      <c r="M24" s="203"/>
    </row>
    <row r="25" spans="1:13" s="102" customFormat="1" ht="87" customHeight="1" x14ac:dyDescent="0.2">
      <c r="A25" s="211"/>
      <c r="B25" s="208"/>
      <c r="C25" s="206"/>
      <c r="D25" s="208"/>
      <c r="E25" s="196"/>
      <c r="F25" s="118" t="s">
        <v>230</v>
      </c>
      <c r="G25" s="119" t="s">
        <v>233</v>
      </c>
      <c r="H25" s="108">
        <v>8</v>
      </c>
      <c r="I25" s="112" t="s">
        <v>185</v>
      </c>
      <c r="J25" s="217"/>
      <c r="K25" s="201"/>
      <c r="L25" s="201"/>
      <c r="M25" s="204"/>
    </row>
    <row r="26" spans="1:13" s="102" customFormat="1" ht="67.900000000000006" customHeight="1" x14ac:dyDescent="0.2">
      <c r="A26" s="209">
        <v>8</v>
      </c>
      <c r="B26" s="213" t="s">
        <v>216</v>
      </c>
      <c r="C26" s="214" t="s">
        <v>238</v>
      </c>
      <c r="D26" s="213" t="s">
        <v>239</v>
      </c>
      <c r="E26" s="195" t="s">
        <v>182</v>
      </c>
      <c r="F26" s="118" t="s">
        <v>240</v>
      </c>
      <c r="G26" s="119" t="s">
        <v>241</v>
      </c>
      <c r="H26" s="119" t="s">
        <v>242</v>
      </c>
      <c r="I26" s="112" t="s">
        <v>242</v>
      </c>
      <c r="J26" s="197">
        <v>151034.13</v>
      </c>
      <c r="K26" s="199" t="s">
        <v>234</v>
      </c>
      <c r="L26" s="200" t="s">
        <v>168</v>
      </c>
      <c r="M26" s="202" t="s">
        <v>307</v>
      </c>
    </row>
    <row r="27" spans="1:13" s="102" customFormat="1" ht="40.15" customHeight="1" x14ac:dyDescent="0.2">
      <c r="A27" s="210"/>
      <c r="B27" s="207"/>
      <c r="C27" s="205"/>
      <c r="D27" s="207"/>
      <c r="E27" s="195"/>
      <c r="F27" s="118"/>
      <c r="G27" s="119"/>
      <c r="H27" s="119"/>
      <c r="I27" s="112"/>
      <c r="J27" s="197"/>
      <c r="K27" s="200"/>
      <c r="L27" s="200"/>
      <c r="M27" s="203"/>
    </row>
    <row r="28" spans="1:13" s="102" customFormat="1" ht="54.6" customHeight="1" x14ac:dyDescent="0.2">
      <c r="A28" s="211"/>
      <c r="B28" s="208"/>
      <c r="C28" s="206"/>
      <c r="D28" s="208"/>
      <c r="E28" s="196"/>
      <c r="F28" s="118"/>
      <c r="G28" s="119"/>
      <c r="H28" s="119"/>
      <c r="I28" s="112"/>
      <c r="J28" s="198"/>
      <c r="K28" s="201"/>
      <c r="L28" s="201"/>
      <c r="M28" s="204"/>
    </row>
    <row r="29" spans="1:13" s="102" customFormat="1" ht="45.6" customHeight="1" x14ac:dyDescent="0.2">
      <c r="A29" s="209">
        <v>9</v>
      </c>
      <c r="B29" s="213" t="s">
        <v>216</v>
      </c>
      <c r="C29" s="214" t="s">
        <v>243</v>
      </c>
      <c r="D29" s="213" t="s">
        <v>244</v>
      </c>
      <c r="E29" s="195" t="s">
        <v>182</v>
      </c>
      <c r="F29" s="118" t="s">
        <v>245</v>
      </c>
      <c r="G29" s="119" t="s">
        <v>246</v>
      </c>
      <c r="H29" s="125">
        <v>5</v>
      </c>
      <c r="I29" s="112">
        <v>3</v>
      </c>
      <c r="J29" s="197">
        <v>833205.73</v>
      </c>
      <c r="K29" s="199" t="s">
        <v>234</v>
      </c>
      <c r="L29" s="200" t="s">
        <v>168</v>
      </c>
      <c r="M29" s="202" t="s">
        <v>308</v>
      </c>
    </row>
    <row r="30" spans="1:13" s="102" customFormat="1" ht="37.9" customHeight="1" x14ac:dyDescent="0.2">
      <c r="A30" s="210"/>
      <c r="B30" s="207"/>
      <c r="C30" s="205"/>
      <c r="D30" s="207"/>
      <c r="E30" s="195"/>
      <c r="F30" s="118"/>
      <c r="G30" s="119"/>
      <c r="H30" s="119"/>
      <c r="I30" s="112"/>
      <c r="J30" s="197"/>
      <c r="K30" s="200"/>
      <c r="L30" s="200"/>
      <c r="M30" s="203"/>
    </row>
    <row r="31" spans="1:13" s="102" customFormat="1" ht="58.5" customHeight="1" x14ac:dyDescent="0.2">
      <c r="A31" s="211"/>
      <c r="B31" s="208"/>
      <c r="C31" s="206"/>
      <c r="D31" s="208"/>
      <c r="E31" s="196"/>
      <c r="F31" s="118"/>
      <c r="G31" s="119"/>
      <c r="H31" s="119"/>
      <c r="I31" s="112"/>
      <c r="J31" s="198"/>
      <c r="K31" s="201"/>
      <c r="L31" s="201"/>
      <c r="M31" s="204"/>
    </row>
    <row r="32" spans="1:13" s="102" customFormat="1" ht="37.15" customHeight="1" x14ac:dyDescent="0.2">
      <c r="A32" s="209">
        <v>10</v>
      </c>
      <c r="B32" s="213" t="s">
        <v>216</v>
      </c>
      <c r="C32" s="214" t="s">
        <v>247</v>
      </c>
      <c r="D32" s="213" t="s">
        <v>248</v>
      </c>
      <c r="E32" s="195" t="s">
        <v>182</v>
      </c>
      <c r="F32" s="118" t="s">
        <v>249</v>
      </c>
      <c r="G32" s="119" t="s">
        <v>250</v>
      </c>
      <c r="H32" s="125">
        <v>600</v>
      </c>
      <c r="I32" s="112">
        <v>641</v>
      </c>
      <c r="J32" s="197">
        <v>281942.61</v>
      </c>
      <c r="K32" s="199" t="s">
        <v>234</v>
      </c>
      <c r="L32" s="200" t="s">
        <v>168</v>
      </c>
      <c r="M32" s="202" t="s">
        <v>309</v>
      </c>
    </row>
    <row r="33" spans="1:19" s="102" customFormat="1" ht="33.6" customHeight="1" x14ac:dyDescent="0.2">
      <c r="A33" s="210"/>
      <c r="B33" s="207"/>
      <c r="C33" s="205"/>
      <c r="D33" s="207"/>
      <c r="E33" s="195"/>
      <c r="F33" s="108"/>
      <c r="G33" s="108"/>
      <c r="H33" s="108"/>
      <c r="I33" s="112"/>
      <c r="J33" s="197"/>
      <c r="K33" s="200"/>
      <c r="L33" s="200"/>
      <c r="M33" s="203"/>
    </row>
    <row r="34" spans="1:19" s="102" customFormat="1" ht="54" customHeight="1" x14ac:dyDescent="0.2">
      <c r="A34" s="211"/>
      <c r="B34" s="208"/>
      <c r="C34" s="206"/>
      <c r="D34" s="208"/>
      <c r="E34" s="196"/>
      <c r="F34" s="108"/>
      <c r="G34" s="108"/>
      <c r="H34" s="108"/>
      <c r="I34" s="112"/>
      <c r="J34" s="198"/>
      <c r="K34" s="201"/>
      <c r="L34" s="201"/>
      <c r="M34" s="204"/>
    </row>
    <row r="35" spans="1:19" s="102" customFormat="1" ht="43.9" customHeight="1" x14ac:dyDescent="0.2">
      <c r="A35" s="209">
        <v>11</v>
      </c>
      <c r="B35" s="213" t="s">
        <v>216</v>
      </c>
      <c r="C35" s="214" t="s">
        <v>251</v>
      </c>
      <c r="D35" s="213" t="s">
        <v>252</v>
      </c>
      <c r="E35" s="195" t="s">
        <v>182</v>
      </c>
      <c r="F35" s="108" t="s">
        <v>253</v>
      </c>
      <c r="G35" s="108" t="s">
        <v>254</v>
      </c>
      <c r="H35" s="108">
        <v>27</v>
      </c>
      <c r="I35" s="112">
        <v>27</v>
      </c>
      <c r="J35" s="197">
        <v>250000</v>
      </c>
      <c r="K35" s="199" t="s">
        <v>234</v>
      </c>
      <c r="L35" s="200" t="s">
        <v>168</v>
      </c>
      <c r="M35" s="202" t="s">
        <v>310</v>
      </c>
    </row>
    <row r="36" spans="1:19" s="102" customFormat="1" ht="39" customHeight="1" x14ac:dyDescent="0.2">
      <c r="A36" s="210"/>
      <c r="B36" s="207"/>
      <c r="C36" s="205"/>
      <c r="D36" s="207"/>
      <c r="E36" s="195"/>
      <c r="F36" s="108"/>
      <c r="G36" s="108"/>
      <c r="H36" s="108"/>
      <c r="I36" s="112"/>
      <c r="J36" s="197"/>
      <c r="K36" s="200"/>
      <c r="L36" s="200"/>
      <c r="M36" s="203"/>
    </row>
    <row r="37" spans="1:19" s="102" customFormat="1" ht="51" customHeight="1" x14ac:dyDescent="0.2">
      <c r="A37" s="211"/>
      <c r="B37" s="208"/>
      <c r="C37" s="206"/>
      <c r="D37" s="208"/>
      <c r="E37" s="196"/>
      <c r="F37" s="108"/>
      <c r="G37" s="108"/>
      <c r="H37" s="108"/>
      <c r="I37" s="112"/>
      <c r="J37" s="198"/>
      <c r="K37" s="201"/>
      <c r="L37" s="201"/>
      <c r="M37" s="204"/>
    </row>
    <row r="38" spans="1:19" s="102" customFormat="1" ht="94.15" customHeight="1" x14ac:dyDescent="0.2">
      <c r="A38" s="209">
        <v>12</v>
      </c>
      <c r="B38" s="213" t="s">
        <v>255</v>
      </c>
      <c r="C38" s="214" t="s">
        <v>208</v>
      </c>
      <c r="D38" s="213" t="s">
        <v>256</v>
      </c>
      <c r="E38" s="195" t="s">
        <v>182</v>
      </c>
      <c r="F38" s="108" t="s">
        <v>257</v>
      </c>
      <c r="G38" s="108" t="s">
        <v>222</v>
      </c>
      <c r="H38" s="108">
        <v>2</v>
      </c>
      <c r="I38" s="112">
        <v>2</v>
      </c>
      <c r="J38" s="197">
        <v>5780894.6100000003</v>
      </c>
      <c r="K38" s="199" t="s">
        <v>234</v>
      </c>
      <c r="L38" s="200" t="s">
        <v>168</v>
      </c>
      <c r="M38" s="202" t="s">
        <v>311</v>
      </c>
    </row>
    <row r="39" spans="1:19" s="102" customFormat="1" ht="78.599999999999994" customHeight="1" x14ac:dyDescent="0.2">
      <c r="A39" s="210"/>
      <c r="B39" s="207"/>
      <c r="C39" s="205"/>
      <c r="D39" s="207"/>
      <c r="E39" s="195"/>
      <c r="F39" s="118"/>
      <c r="G39" s="108"/>
      <c r="H39" s="108"/>
      <c r="I39" s="112"/>
      <c r="J39" s="197"/>
      <c r="K39" s="200"/>
      <c r="L39" s="200"/>
      <c r="M39" s="203"/>
    </row>
    <row r="40" spans="1:19" s="102" customFormat="1" ht="70.150000000000006" customHeight="1" x14ac:dyDescent="0.2">
      <c r="A40" s="211"/>
      <c r="B40" s="208"/>
      <c r="C40" s="206"/>
      <c r="D40" s="208"/>
      <c r="E40" s="196"/>
      <c r="F40" s="126"/>
      <c r="G40" s="126"/>
      <c r="H40" s="126"/>
      <c r="I40" s="124"/>
      <c r="J40" s="198"/>
      <c r="K40" s="201"/>
      <c r="L40" s="201"/>
      <c r="M40" s="204"/>
    </row>
    <row r="41" spans="1:19" s="102" customFormat="1" ht="35.450000000000003" customHeight="1" x14ac:dyDescent="0.2">
      <c r="A41" s="192">
        <v>13</v>
      </c>
      <c r="B41" s="193" t="s">
        <v>258</v>
      </c>
      <c r="C41" s="194" t="s">
        <v>259</v>
      </c>
      <c r="D41" s="193" t="s">
        <v>260</v>
      </c>
      <c r="E41" s="195" t="s">
        <v>182</v>
      </c>
      <c r="F41" s="110" t="s">
        <v>261</v>
      </c>
      <c r="G41" s="126" t="s">
        <v>262</v>
      </c>
      <c r="H41" s="126">
        <v>2</v>
      </c>
      <c r="I41" s="112">
        <v>0</v>
      </c>
      <c r="J41" s="197">
        <v>0</v>
      </c>
      <c r="K41" s="199" t="s">
        <v>234</v>
      </c>
      <c r="L41" s="200" t="s">
        <v>168</v>
      </c>
      <c r="M41" s="202" t="s">
        <v>312</v>
      </c>
    </row>
    <row r="42" spans="1:19" s="102" customFormat="1" ht="39.6" customHeight="1" x14ac:dyDescent="0.2">
      <c r="A42" s="192"/>
      <c r="B42" s="193"/>
      <c r="C42" s="194"/>
      <c r="D42" s="193"/>
      <c r="E42" s="195"/>
      <c r="F42" s="108"/>
      <c r="G42" s="119"/>
      <c r="H42" s="108"/>
      <c r="I42" s="112"/>
      <c r="J42" s="197"/>
      <c r="K42" s="200"/>
      <c r="L42" s="200"/>
      <c r="M42" s="203"/>
    </row>
    <row r="43" spans="1:19" s="102" customFormat="1" ht="41.25" customHeight="1" x14ac:dyDescent="0.2">
      <c r="A43" s="192"/>
      <c r="B43" s="193"/>
      <c r="C43" s="194"/>
      <c r="D43" s="193"/>
      <c r="E43" s="196"/>
      <c r="F43" s="108"/>
      <c r="G43" s="119"/>
      <c r="H43" s="108"/>
      <c r="I43" s="112"/>
      <c r="J43" s="198"/>
      <c r="K43" s="201"/>
      <c r="L43" s="201"/>
      <c r="M43" s="204"/>
    </row>
    <row r="44" spans="1:19" s="102" customFormat="1" ht="60" customHeight="1" x14ac:dyDescent="0.2">
      <c r="A44" s="192">
        <v>14</v>
      </c>
      <c r="B44" s="193" t="s">
        <v>258</v>
      </c>
      <c r="C44" s="194" t="s">
        <v>263</v>
      </c>
      <c r="D44" s="193" t="s">
        <v>264</v>
      </c>
      <c r="E44" s="195" t="s">
        <v>182</v>
      </c>
      <c r="F44" s="108" t="s">
        <v>265</v>
      </c>
      <c r="G44" s="108" t="s">
        <v>266</v>
      </c>
      <c r="H44" s="108">
        <v>15</v>
      </c>
      <c r="I44" s="112">
        <v>15</v>
      </c>
      <c r="J44" s="197">
        <v>1951250.75</v>
      </c>
      <c r="K44" s="199" t="s">
        <v>234</v>
      </c>
      <c r="L44" s="200" t="s">
        <v>168</v>
      </c>
      <c r="M44" s="202" t="s">
        <v>313</v>
      </c>
    </row>
    <row r="45" spans="1:19" s="102" customFormat="1" ht="29.25" customHeight="1" x14ac:dyDescent="0.2">
      <c r="A45" s="192"/>
      <c r="B45" s="193"/>
      <c r="C45" s="194"/>
      <c r="D45" s="193"/>
      <c r="E45" s="195"/>
      <c r="F45" s="108"/>
      <c r="G45" s="119"/>
      <c r="H45" s="108"/>
      <c r="I45" s="112"/>
      <c r="J45" s="197"/>
      <c r="K45" s="200"/>
      <c r="L45" s="200"/>
      <c r="M45" s="203"/>
    </row>
    <row r="46" spans="1:19" s="102" customFormat="1" ht="29.25" customHeight="1" x14ac:dyDescent="0.2">
      <c r="A46" s="192"/>
      <c r="B46" s="193"/>
      <c r="C46" s="194"/>
      <c r="D46" s="193"/>
      <c r="E46" s="196"/>
      <c r="F46" s="108"/>
      <c r="G46" s="119"/>
      <c r="H46" s="108"/>
      <c r="I46" s="112"/>
      <c r="J46" s="198"/>
      <c r="K46" s="201"/>
      <c r="L46" s="201"/>
      <c r="M46" s="204"/>
    </row>
    <row r="47" spans="1:19" s="102" customFormat="1" ht="71.45" customHeight="1" x14ac:dyDescent="0.2">
      <c r="A47" s="192">
        <v>15</v>
      </c>
      <c r="B47" s="193" t="s">
        <v>258</v>
      </c>
      <c r="C47" s="194" t="s">
        <v>267</v>
      </c>
      <c r="D47" s="193" t="s">
        <v>268</v>
      </c>
      <c r="E47" s="195" t="s">
        <v>182</v>
      </c>
      <c r="F47" s="108" t="s">
        <v>269</v>
      </c>
      <c r="G47" s="108" t="s">
        <v>262</v>
      </c>
      <c r="H47" s="108">
        <v>0</v>
      </c>
      <c r="I47" s="112">
        <v>0</v>
      </c>
      <c r="J47" s="247">
        <v>0</v>
      </c>
      <c r="K47" s="199" t="s">
        <v>234</v>
      </c>
      <c r="L47" s="200" t="s">
        <v>168</v>
      </c>
      <c r="M47" s="202" t="s">
        <v>320</v>
      </c>
    </row>
    <row r="48" spans="1:19" s="102" customFormat="1" ht="42.6" customHeight="1" x14ac:dyDescent="0.2">
      <c r="A48" s="192"/>
      <c r="B48" s="193"/>
      <c r="C48" s="194"/>
      <c r="D48" s="193"/>
      <c r="E48" s="195"/>
      <c r="F48" s="108"/>
      <c r="G48" s="119"/>
      <c r="H48" s="108"/>
      <c r="I48" s="117"/>
      <c r="J48" s="248"/>
      <c r="K48" s="200"/>
      <c r="L48" s="200"/>
      <c r="M48" s="203"/>
      <c r="S48" s="104" t="s">
        <v>167</v>
      </c>
    </row>
    <row r="49" spans="1:19" s="102" customFormat="1" ht="51.75" customHeight="1" x14ac:dyDescent="0.2">
      <c r="A49" s="192"/>
      <c r="B49" s="193"/>
      <c r="C49" s="194"/>
      <c r="D49" s="193"/>
      <c r="E49" s="196"/>
      <c r="F49" s="108"/>
      <c r="G49" s="119"/>
      <c r="H49" s="108"/>
      <c r="I49" s="117"/>
      <c r="J49" s="249"/>
      <c r="K49" s="201"/>
      <c r="L49" s="201"/>
      <c r="M49" s="204"/>
      <c r="S49" s="104" t="s">
        <v>168</v>
      </c>
    </row>
    <row r="50" spans="1:19" s="102" customFormat="1" ht="29.25" customHeight="1" x14ac:dyDescent="0.2">
      <c r="A50" s="192">
        <v>16</v>
      </c>
      <c r="B50" s="193" t="s">
        <v>270</v>
      </c>
      <c r="C50" s="194" t="s">
        <v>271</v>
      </c>
      <c r="D50" s="193" t="s">
        <v>272</v>
      </c>
      <c r="E50" s="195" t="s">
        <v>182</v>
      </c>
      <c r="F50" s="108" t="s">
        <v>273</v>
      </c>
      <c r="G50" s="108" t="s">
        <v>262</v>
      </c>
      <c r="H50" s="108">
        <v>0</v>
      </c>
      <c r="I50" s="112">
        <v>0</v>
      </c>
      <c r="J50" s="197">
        <v>311080</v>
      </c>
      <c r="K50" s="199" t="s">
        <v>234</v>
      </c>
      <c r="L50" s="200" t="s">
        <v>168</v>
      </c>
      <c r="M50" s="202" t="s">
        <v>321</v>
      </c>
      <c r="S50" s="104" t="s">
        <v>169</v>
      </c>
    </row>
    <row r="51" spans="1:19" s="102" customFormat="1" ht="29.25" customHeight="1" x14ac:dyDescent="0.2">
      <c r="A51" s="192"/>
      <c r="B51" s="193"/>
      <c r="C51" s="194"/>
      <c r="D51" s="193"/>
      <c r="E51" s="195"/>
      <c r="F51" s="108"/>
      <c r="G51" s="119"/>
      <c r="H51" s="108"/>
      <c r="I51" s="112"/>
      <c r="J51" s="197"/>
      <c r="K51" s="200"/>
      <c r="L51" s="200"/>
      <c r="M51" s="203"/>
      <c r="S51" s="104" t="s">
        <v>170</v>
      </c>
    </row>
    <row r="52" spans="1:19" s="102" customFormat="1" ht="99" customHeight="1" x14ac:dyDescent="0.2">
      <c r="A52" s="192"/>
      <c r="B52" s="193"/>
      <c r="C52" s="194"/>
      <c r="D52" s="193"/>
      <c r="E52" s="196"/>
      <c r="F52" s="108"/>
      <c r="G52" s="119"/>
      <c r="H52" s="108"/>
      <c r="I52" s="112"/>
      <c r="J52" s="198"/>
      <c r="K52" s="201"/>
      <c r="L52" s="201"/>
      <c r="M52" s="204"/>
      <c r="S52" s="104" t="s">
        <v>171</v>
      </c>
    </row>
    <row r="53" spans="1:19" s="102" customFormat="1" ht="133.5" customHeight="1" x14ac:dyDescent="0.2">
      <c r="A53" s="192">
        <v>17</v>
      </c>
      <c r="B53" s="193" t="s">
        <v>274</v>
      </c>
      <c r="C53" s="194" t="s">
        <v>275</v>
      </c>
      <c r="D53" s="193" t="s">
        <v>276</v>
      </c>
      <c r="E53" s="195" t="s">
        <v>182</v>
      </c>
      <c r="F53" s="108" t="s">
        <v>277</v>
      </c>
      <c r="G53" s="108" t="s">
        <v>278</v>
      </c>
      <c r="H53" s="108">
        <v>99</v>
      </c>
      <c r="I53" s="112">
        <v>108</v>
      </c>
      <c r="J53" s="197">
        <v>15814771.15</v>
      </c>
      <c r="K53" s="199" t="s">
        <v>234</v>
      </c>
      <c r="L53" s="200" t="s">
        <v>168</v>
      </c>
      <c r="M53" s="133" t="s">
        <v>322</v>
      </c>
    </row>
    <row r="54" spans="1:19" s="102" customFormat="1" ht="162" customHeight="1" x14ac:dyDescent="0.2">
      <c r="A54" s="192"/>
      <c r="B54" s="193"/>
      <c r="C54" s="194"/>
      <c r="D54" s="193"/>
      <c r="E54" s="195"/>
      <c r="F54" s="108" t="s">
        <v>279</v>
      </c>
      <c r="G54" s="108" t="s">
        <v>280</v>
      </c>
      <c r="H54" s="108">
        <v>5</v>
      </c>
      <c r="I54" s="112">
        <v>2</v>
      </c>
      <c r="J54" s="197"/>
      <c r="K54" s="200"/>
      <c r="L54" s="200"/>
      <c r="M54" s="133" t="s">
        <v>323</v>
      </c>
    </row>
    <row r="55" spans="1:19" s="102" customFormat="1" ht="55.5" customHeight="1" x14ac:dyDescent="0.2">
      <c r="A55" s="192"/>
      <c r="B55" s="193"/>
      <c r="C55" s="194"/>
      <c r="D55" s="193"/>
      <c r="E55" s="196"/>
      <c r="F55" s="108" t="s">
        <v>281</v>
      </c>
      <c r="G55" s="108" t="s">
        <v>282</v>
      </c>
      <c r="H55" s="108">
        <v>175</v>
      </c>
      <c r="I55" s="112">
        <v>108</v>
      </c>
      <c r="J55" s="198"/>
      <c r="K55" s="201"/>
      <c r="L55" s="201"/>
      <c r="M55" s="133" t="s">
        <v>324</v>
      </c>
    </row>
    <row r="56" spans="1:19" s="102" customFormat="1" ht="69.599999999999994" customHeight="1" x14ac:dyDescent="0.2">
      <c r="A56" s="192">
        <v>18</v>
      </c>
      <c r="B56" s="193" t="s">
        <v>198</v>
      </c>
      <c r="C56" s="194" t="s">
        <v>283</v>
      </c>
      <c r="D56" s="193" t="s">
        <v>284</v>
      </c>
      <c r="E56" s="195" t="s">
        <v>182</v>
      </c>
      <c r="F56" s="108" t="s">
        <v>285</v>
      </c>
      <c r="G56" s="108" t="s">
        <v>286</v>
      </c>
      <c r="H56" s="108">
        <v>41</v>
      </c>
      <c r="I56" s="112">
        <v>2</v>
      </c>
      <c r="J56" s="197">
        <v>10355342.289999999</v>
      </c>
      <c r="K56" s="199" t="s">
        <v>234</v>
      </c>
      <c r="L56" s="200" t="s">
        <v>168</v>
      </c>
      <c r="M56" s="202" t="s">
        <v>325</v>
      </c>
    </row>
    <row r="57" spans="1:19" s="102" customFormat="1" ht="29.25" customHeight="1" x14ac:dyDescent="0.2">
      <c r="A57" s="192"/>
      <c r="B57" s="193"/>
      <c r="C57" s="194"/>
      <c r="D57" s="193"/>
      <c r="E57" s="195"/>
      <c r="F57" s="108"/>
      <c r="G57" s="119"/>
      <c r="H57" s="116"/>
      <c r="I57" s="117"/>
      <c r="J57" s="197"/>
      <c r="K57" s="200"/>
      <c r="L57" s="200"/>
      <c r="M57" s="203"/>
    </row>
    <row r="58" spans="1:19" s="102" customFormat="1" ht="122.25" customHeight="1" x14ac:dyDescent="0.2">
      <c r="A58" s="192"/>
      <c r="B58" s="193"/>
      <c r="C58" s="194"/>
      <c r="D58" s="193"/>
      <c r="E58" s="196"/>
      <c r="F58" s="108"/>
      <c r="G58" s="119"/>
      <c r="H58" s="108"/>
      <c r="I58" s="117"/>
      <c r="J58" s="198"/>
      <c r="K58" s="201"/>
      <c r="L58" s="201"/>
      <c r="M58" s="204"/>
    </row>
    <row r="59" spans="1:19" s="102" customFormat="1" ht="29.25" customHeight="1" x14ac:dyDescent="0.2">
      <c r="A59" s="192">
        <v>19</v>
      </c>
      <c r="B59" s="193" t="s">
        <v>287</v>
      </c>
      <c r="C59" s="194" t="s">
        <v>288</v>
      </c>
      <c r="D59" s="193" t="s">
        <v>289</v>
      </c>
      <c r="E59" s="195" t="s">
        <v>182</v>
      </c>
      <c r="F59" s="108" t="s">
        <v>290</v>
      </c>
      <c r="G59" s="108" t="s">
        <v>291</v>
      </c>
      <c r="H59" s="108">
        <v>73</v>
      </c>
      <c r="I59" s="112">
        <v>49</v>
      </c>
      <c r="J59" s="197">
        <v>6684.96</v>
      </c>
      <c r="K59" s="199" t="s">
        <v>234</v>
      </c>
      <c r="L59" s="200" t="s">
        <v>168</v>
      </c>
      <c r="M59" s="202" t="s">
        <v>326</v>
      </c>
    </row>
    <row r="60" spans="1:19" s="102" customFormat="1" ht="29.25" customHeight="1" x14ac:dyDescent="0.2">
      <c r="A60" s="192"/>
      <c r="B60" s="193"/>
      <c r="C60" s="194"/>
      <c r="D60" s="193"/>
      <c r="E60" s="195"/>
      <c r="F60" s="108"/>
      <c r="G60" s="119"/>
      <c r="H60" s="108"/>
      <c r="I60" s="117"/>
      <c r="J60" s="197"/>
      <c r="K60" s="200"/>
      <c r="L60" s="200"/>
      <c r="M60" s="203"/>
    </row>
    <row r="61" spans="1:19" s="102" customFormat="1" ht="27" customHeight="1" x14ac:dyDescent="0.2">
      <c r="A61" s="192"/>
      <c r="B61" s="193"/>
      <c r="C61" s="194"/>
      <c r="D61" s="193"/>
      <c r="E61" s="196"/>
      <c r="F61" s="108"/>
      <c r="G61" s="119"/>
      <c r="H61" s="108"/>
      <c r="I61" s="117"/>
      <c r="J61" s="198"/>
      <c r="K61" s="201"/>
      <c r="L61" s="201"/>
      <c r="M61" s="204"/>
    </row>
    <row r="62" spans="1:19" s="102" customFormat="1" ht="29.25" customHeight="1" x14ac:dyDescent="0.2">
      <c r="A62" s="192">
        <v>20</v>
      </c>
      <c r="B62" s="193" t="s">
        <v>258</v>
      </c>
      <c r="C62" s="194" t="s">
        <v>292</v>
      </c>
      <c r="D62" s="193" t="s">
        <v>293</v>
      </c>
      <c r="E62" s="195" t="s">
        <v>182</v>
      </c>
      <c r="F62" s="108" t="s">
        <v>294</v>
      </c>
      <c r="G62" s="127" t="s">
        <v>295</v>
      </c>
      <c r="H62" s="108">
        <v>3.8</v>
      </c>
      <c r="I62" s="112">
        <v>2.2999999999999998</v>
      </c>
      <c r="J62" s="197">
        <v>5897268.2300000004</v>
      </c>
      <c r="K62" s="199" t="s">
        <v>234</v>
      </c>
      <c r="L62" s="200" t="s">
        <v>168</v>
      </c>
      <c r="M62" s="202" t="s">
        <v>328</v>
      </c>
    </row>
    <row r="63" spans="1:19" s="102" customFormat="1" ht="29.25" customHeight="1" x14ac:dyDescent="0.2">
      <c r="A63" s="192"/>
      <c r="B63" s="193"/>
      <c r="C63" s="194"/>
      <c r="D63" s="193"/>
      <c r="E63" s="195"/>
      <c r="F63" s="116"/>
      <c r="G63" s="107"/>
      <c r="H63" s="116"/>
      <c r="I63" s="115"/>
      <c r="J63" s="197"/>
      <c r="K63" s="200"/>
      <c r="L63" s="200"/>
      <c r="M63" s="203"/>
    </row>
    <row r="64" spans="1:19" s="102" customFormat="1" ht="96" customHeight="1" x14ac:dyDescent="0.2">
      <c r="A64" s="192"/>
      <c r="B64" s="193"/>
      <c r="C64" s="194"/>
      <c r="D64" s="193"/>
      <c r="E64" s="196"/>
      <c r="F64" s="108"/>
      <c r="G64" s="119"/>
      <c r="H64" s="108"/>
      <c r="I64" s="117"/>
      <c r="J64" s="198"/>
      <c r="K64" s="201"/>
      <c r="L64" s="201"/>
      <c r="M64" s="204"/>
    </row>
    <row r="65" spans="1:13" s="102" customFormat="1" ht="29.25" customHeight="1" x14ac:dyDescent="0.2">
      <c r="A65" s="192">
        <v>21</v>
      </c>
      <c r="B65" s="193" t="s">
        <v>287</v>
      </c>
      <c r="C65" s="194" t="s">
        <v>296</v>
      </c>
      <c r="D65" s="193" t="s">
        <v>297</v>
      </c>
      <c r="E65" s="195" t="s">
        <v>182</v>
      </c>
      <c r="F65" s="108" t="s">
        <v>298</v>
      </c>
      <c r="G65" s="108" t="s">
        <v>299</v>
      </c>
      <c r="H65" s="108">
        <v>128</v>
      </c>
      <c r="I65" s="112">
        <v>109</v>
      </c>
      <c r="J65" s="197">
        <v>442218.93</v>
      </c>
      <c r="K65" s="199" t="s">
        <v>234</v>
      </c>
      <c r="L65" s="200" t="s">
        <v>168</v>
      </c>
      <c r="M65" s="202" t="s">
        <v>327</v>
      </c>
    </row>
    <row r="66" spans="1:13" s="102" customFormat="1" ht="29.25" customHeight="1" x14ac:dyDescent="0.2">
      <c r="A66" s="192"/>
      <c r="B66" s="193"/>
      <c r="C66" s="194"/>
      <c r="D66" s="193"/>
      <c r="E66" s="195"/>
      <c r="F66" s="108"/>
      <c r="G66" s="119"/>
      <c r="H66" s="108"/>
      <c r="I66" s="117"/>
      <c r="J66" s="197"/>
      <c r="K66" s="200"/>
      <c r="L66" s="200"/>
      <c r="M66" s="203"/>
    </row>
    <row r="67" spans="1:13" s="102" customFormat="1" ht="85.5" customHeight="1" x14ac:dyDescent="0.2">
      <c r="A67" s="192"/>
      <c r="B67" s="193"/>
      <c r="C67" s="194"/>
      <c r="D67" s="193"/>
      <c r="E67" s="196"/>
      <c r="F67" s="108"/>
      <c r="G67" s="119"/>
      <c r="H67" s="108"/>
      <c r="I67" s="117"/>
      <c r="J67" s="198"/>
      <c r="K67" s="201"/>
      <c r="L67" s="201"/>
      <c r="M67" s="204"/>
    </row>
    <row r="68" spans="1:13" s="92" customFormat="1" ht="29.25" customHeight="1" x14ac:dyDescent="0.25">
      <c r="A68" s="88"/>
      <c r="B68" s="89"/>
      <c r="C68" s="88"/>
      <c r="D68" s="89"/>
      <c r="E68" s="89"/>
      <c r="F68" s="90"/>
      <c r="G68" s="91"/>
      <c r="H68" s="90"/>
      <c r="I68" s="94"/>
      <c r="J68" s="101"/>
      <c r="K68" s="101"/>
      <c r="L68" s="101"/>
      <c r="M68" s="134"/>
    </row>
    <row r="69" spans="1:13" s="92" customFormat="1" ht="29.25" customHeight="1" x14ac:dyDescent="0.25">
      <c r="A69" s="88"/>
      <c r="B69" s="89"/>
      <c r="C69" s="88"/>
      <c r="D69" s="89"/>
      <c r="E69" s="89"/>
      <c r="F69" s="90"/>
      <c r="G69" s="91"/>
      <c r="H69" s="90"/>
      <c r="I69" s="94"/>
      <c r="J69" s="101"/>
      <c r="K69" s="101"/>
      <c r="L69" s="101"/>
      <c r="M69" s="134"/>
    </row>
    <row r="70" spans="1:13" s="92" customFormat="1" ht="29.25" customHeight="1" x14ac:dyDescent="0.25">
      <c r="A70" s="88"/>
      <c r="B70" s="89"/>
      <c r="C70" s="88"/>
      <c r="D70" s="89"/>
      <c r="E70" s="89"/>
      <c r="F70" s="90"/>
      <c r="G70" s="91"/>
      <c r="H70" s="90"/>
      <c r="I70" s="94"/>
      <c r="J70" s="101"/>
      <c r="K70" s="101"/>
      <c r="L70" s="101"/>
      <c r="M70" s="134"/>
    </row>
    <row r="71" spans="1:13" s="95" customFormat="1" ht="63.75" customHeight="1" x14ac:dyDescent="0.25">
      <c r="A71" s="93"/>
      <c r="B71" s="135" t="s">
        <v>317</v>
      </c>
      <c r="C71" s="237" t="s">
        <v>314</v>
      </c>
      <c r="D71" s="237"/>
      <c r="E71" s="90"/>
      <c r="F71" s="90"/>
      <c r="G71" s="91"/>
      <c r="H71" s="90"/>
      <c r="I71" s="94"/>
      <c r="J71" s="94"/>
      <c r="K71" s="94"/>
      <c r="L71" s="101"/>
      <c r="M71" s="134"/>
    </row>
    <row r="72" spans="1:13" s="95" customFormat="1" ht="87" customHeight="1" x14ac:dyDescent="0.25">
      <c r="A72" s="93"/>
      <c r="B72" s="135" t="s">
        <v>318</v>
      </c>
      <c r="C72" s="245" t="s">
        <v>315</v>
      </c>
      <c r="D72" s="246"/>
      <c r="E72" s="90"/>
      <c r="F72" s="90"/>
      <c r="G72" s="90"/>
      <c r="H72" s="90"/>
      <c r="I72" s="94"/>
      <c r="J72" s="94"/>
      <c r="K72" s="94"/>
      <c r="L72" s="101"/>
      <c r="M72" s="134"/>
    </row>
    <row r="73" spans="1:13" s="95" customFormat="1" ht="60.75" customHeight="1" x14ac:dyDescent="0.25">
      <c r="A73" s="93"/>
      <c r="B73" s="135" t="s">
        <v>319</v>
      </c>
      <c r="C73" s="245"/>
      <c r="D73" s="246"/>
      <c r="E73" s="90"/>
      <c r="F73" s="90"/>
      <c r="G73" s="90"/>
      <c r="H73" s="90"/>
      <c r="I73" s="94"/>
      <c r="J73" s="94"/>
      <c r="K73" s="94"/>
      <c r="L73" s="101"/>
      <c r="M73" s="134"/>
    </row>
    <row r="74" spans="1:13" s="95" customFormat="1" ht="38.25" customHeight="1" x14ac:dyDescent="0.25">
      <c r="A74" s="93"/>
      <c r="B74" s="136"/>
      <c r="C74" s="137"/>
      <c r="D74" s="138"/>
      <c r="E74" s="90"/>
      <c r="F74" s="90"/>
      <c r="G74" s="90"/>
      <c r="H74" s="90"/>
      <c r="I74" s="94"/>
      <c r="J74" s="94"/>
      <c r="K74" s="94"/>
      <c r="L74" s="101"/>
      <c r="M74" s="134"/>
    </row>
    <row r="75" spans="1:13" s="95" customFormat="1" ht="15.75" x14ac:dyDescent="0.25">
      <c r="A75" s="93"/>
      <c r="B75" s="235" t="s">
        <v>162</v>
      </c>
      <c r="C75" s="237"/>
      <c r="D75" s="237"/>
      <c r="E75" s="90"/>
      <c r="F75" s="90"/>
      <c r="G75" s="90"/>
      <c r="H75" s="90"/>
      <c r="I75" s="94"/>
      <c r="J75" s="94"/>
      <c r="K75" s="94"/>
      <c r="L75" s="101"/>
      <c r="M75" s="134"/>
    </row>
    <row r="76" spans="1:13" s="95" customFormat="1" ht="36" customHeight="1" x14ac:dyDescent="0.25">
      <c r="A76" s="93"/>
      <c r="B76" s="236"/>
      <c r="C76" s="237"/>
      <c r="D76" s="237"/>
      <c r="E76" s="90"/>
      <c r="F76" s="89"/>
      <c r="G76" s="89"/>
      <c r="H76" s="89"/>
      <c r="J76" s="94"/>
      <c r="K76" s="94"/>
      <c r="L76" s="101"/>
      <c r="M76" s="134"/>
    </row>
    <row r="77" spans="1:13" s="95" customFormat="1" ht="15.75" x14ac:dyDescent="0.25">
      <c r="A77" s="93"/>
      <c r="B77" s="90"/>
      <c r="C77" s="93"/>
      <c r="D77" s="90"/>
      <c r="E77" s="90"/>
      <c r="F77" s="90"/>
      <c r="G77" s="91"/>
      <c r="H77" s="91"/>
      <c r="I77" s="94"/>
      <c r="J77" s="94"/>
      <c r="K77" s="94"/>
      <c r="L77" s="101"/>
      <c r="M77" s="134"/>
    </row>
    <row r="78" spans="1:13" s="95" customFormat="1" ht="15.75" x14ac:dyDescent="0.25">
      <c r="A78" s="93"/>
      <c r="B78" s="90"/>
      <c r="C78" s="93"/>
      <c r="D78" s="90"/>
      <c r="E78" s="90"/>
      <c r="F78" s="90"/>
      <c r="G78" s="91"/>
      <c r="H78" s="91"/>
      <c r="I78" s="94"/>
      <c r="J78" s="94"/>
      <c r="K78" s="94"/>
      <c r="L78" s="101"/>
      <c r="M78" s="134"/>
    </row>
    <row r="79" spans="1:13" s="95" customFormat="1" ht="15.75" x14ac:dyDescent="0.25">
      <c r="A79" s="93"/>
      <c r="B79" s="90"/>
      <c r="C79" s="93"/>
      <c r="D79" s="90"/>
      <c r="E79" s="90"/>
      <c r="F79" s="90"/>
      <c r="G79" s="91"/>
      <c r="H79" s="91"/>
      <c r="I79" s="94"/>
      <c r="J79" s="94"/>
      <c r="K79" s="94"/>
      <c r="L79" s="101"/>
      <c r="M79" s="134"/>
    </row>
    <row r="80" spans="1:13" s="95" customFormat="1" ht="15.75" x14ac:dyDescent="0.25">
      <c r="A80" s="93"/>
      <c r="B80" s="90"/>
      <c r="C80" s="93"/>
      <c r="D80" s="90"/>
      <c r="E80" s="90"/>
      <c r="F80" s="90"/>
      <c r="G80" s="91"/>
      <c r="H80" s="91"/>
      <c r="I80" s="94"/>
      <c r="J80" s="94"/>
      <c r="K80" s="94"/>
      <c r="L80" s="101"/>
      <c r="M80" s="134"/>
    </row>
    <row r="81" spans="1:13" s="95" customFormat="1" ht="15.75" x14ac:dyDescent="0.25">
      <c r="A81" s="93"/>
      <c r="B81" s="90"/>
      <c r="C81" s="93"/>
      <c r="D81" s="90"/>
      <c r="E81" s="90"/>
      <c r="F81" s="90"/>
      <c r="G81" s="91"/>
      <c r="H81" s="91"/>
      <c r="I81" s="94"/>
      <c r="J81" s="94"/>
      <c r="K81" s="94"/>
      <c r="L81" s="101"/>
      <c r="M81" s="134"/>
    </row>
    <row r="82" spans="1:13" s="95" customFormat="1" ht="15.75" x14ac:dyDescent="0.25">
      <c r="A82" s="93"/>
      <c r="B82" s="90"/>
      <c r="C82" s="93"/>
      <c r="D82" s="90"/>
      <c r="E82" s="90"/>
      <c r="F82" s="90"/>
      <c r="G82" s="90"/>
      <c r="H82" s="90"/>
      <c r="I82" s="94"/>
      <c r="J82" s="94"/>
      <c r="K82" s="94"/>
      <c r="L82" s="101"/>
      <c r="M82" s="134"/>
    </row>
    <row r="83" spans="1:13" s="95" customFormat="1" ht="15.75" x14ac:dyDescent="0.25">
      <c r="A83" s="93"/>
      <c r="B83" s="90"/>
      <c r="C83" s="93"/>
      <c r="D83" s="90"/>
      <c r="E83" s="90"/>
      <c r="F83" s="90"/>
      <c r="G83" s="90"/>
      <c r="H83" s="90"/>
      <c r="I83" s="94"/>
      <c r="J83" s="94"/>
      <c r="K83" s="94"/>
      <c r="L83" s="101"/>
      <c r="M83" s="134"/>
    </row>
    <row r="84" spans="1:13" s="95" customFormat="1" ht="15.75" x14ac:dyDescent="0.25">
      <c r="A84" s="93"/>
      <c r="B84" s="90"/>
      <c r="C84" s="93"/>
      <c r="D84" s="90"/>
      <c r="E84" s="90"/>
      <c r="F84" s="90"/>
      <c r="G84" s="90"/>
      <c r="H84" s="90"/>
      <c r="I84" s="94"/>
      <c r="J84" s="94"/>
      <c r="K84" s="94"/>
      <c r="L84" s="101"/>
      <c r="M84" s="134"/>
    </row>
    <row r="85" spans="1:13" s="95" customFormat="1" ht="15.75" x14ac:dyDescent="0.25">
      <c r="A85" s="93"/>
      <c r="B85" s="96"/>
      <c r="C85" s="93"/>
      <c r="D85" s="90"/>
      <c r="E85" s="90"/>
      <c r="F85" s="90"/>
      <c r="G85" s="90"/>
      <c r="H85" s="91"/>
      <c r="I85" s="94"/>
      <c r="J85" s="94"/>
      <c r="K85" s="94"/>
      <c r="L85" s="101"/>
      <c r="M85" s="134"/>
    </row>
    <row r="86" spans="1:13" s="95" customFormat="1" ht="15.75" x14ac:dyDescent="0.25">
      <c r="A86" s="93"/>
      <c r="B86" s="96"/>
      <c r="C86" s="93"/>
      <c r="D86" s="90"/>
      <c r="E86" s="90"/>
      <c r="F86" s="90"/>
      <c r="G86" s="90"/>
      <c r="H86" s="90"/>
      <c r="I86" s="94"/>
      <c r="J86" s="94"/>
      <c r="K86" s="94"/>
      <c r="L86" s="101"/>
      <c r="M86" s="134"/>
    </row>
    <row r="87" spans="1:13" s="95" customFormat="1" ht="15.75" x14ac:dyDescent="0.25">
      <c r="A87" s="93"/>
      <c r="B87" s="96"/>
      <c r="C87" s="93"/>
      <c r="D87" s="90"/>
      <c r="E87" s="90"/>
      <c r="F87" s="90"/>
      <c r="G87" s="90"/>
      <c r="H87" s="90"/>
      <c r="I87" s="94"/>
      <c r="J87" s="94"/>
      <c r="K87" s="94"/>
      <c r="L87" s="101"/>
      <c r="M87" s="134"/>
    </row>
    <row r="88" spans="1:13" s="95" customFormat="1" ht="15.75" x14ac:dyDescent="0.25">
      <c r="A88" s="93"/>
      <c r="B88" s="96"/>
      <c r="C88" s="93"/>
      <c r="D88" s="90"/>
      <c r="E88" s="90"/>
      <c r="F88" s="90"/>
      <c r="G88" s="90"/>
      <c r="H88" s="90"/>
      <c r="I88" s="94"/>
      <c r="J88" s="94"/>
      <c r="K88" s="94"/>
      <c r="L88" s="101"/>
      <c r="M88" s="134"/>
    </row>
    <row r="89" spans="1:13" s="95" customFormat="1" ht="15.75" x14ac:dyDescent="0.25">
      <c r="A89" s="93"/>
      <c r="B89" s="96"/>
      <c r="C89" s="93"/>
      <c r="D89" s="90"/>
      <c r="E89" s="90"/>
      <c r="F89" s="90"/>
      <c r="G89" s="90"/>
      <c r="H89" s="91"/>
      <c r="I89" s="94"/>
      <c r="J89" s="94"/>
      <c r="K89" s="94"/>
      <c r="L89" s="101"/>
      <c r="M89" s="134"/>
    </row>
    <row r="90" spans="1:13" s="95" customFormat="1" ht="15.75" x14ac:dyDescent="0.25">
      <c r="A90" s="93"/>
      <c r="B90" s="96"/>
      <c r="C90" s="93"/>
      <c r="D90" s="90"/>
      <c r="E90" s="90"/>
      <c r="F90" s="90"/>
      <c r="G90" s="90"/>
      <c r="H90" s="90"/>
      <c r="I90" s="94"/>
      <c r="J90" s="94"/>
      <c r="K90" s="94"/>
      <c r="L90" s="101"/>
      <c r="M90" s="134"/>
    </row>
    <row r="91" spans="1:13" s="95" customFormat="1" ht="15.75" x14ac:dyDescent="0.25">
      <c r="A91" s="93"/>
      <c r="B91" s="96"/>
      <c r="C91" s="93"/>
      <c r="D91" s="90"/>
      <c r="E91" s="90"/>
      <c r="F91" s="90"/>
      <c r="G91" s="90"/>
      <c r="H91" s="90"/>
      <c r="I91" s="94"/>
      <c r="J91" s="94"/>
      <c r="K91" s="94"/>
      <c r="L91" s="101"/>
      <c r="M91" s="134"/>
    </row>
    <row r="92" spans="1:13" s="95" customFormat="1" ht="15.75" x14ac:dyDescent="0.25">
      <c r="A92" s="93"/>
      <c r="B92" s="90"/>
      <c r="C92" s="93"/>
      <c r="D92" s="90"/>
      <c r="E92" s="90"/>
      <c r="F92" s="89"/>
      <c r="G92" s="89"/>
      <c r="H92" s="89"/>
      <c r="J92" s="94"/>
      <c r="K92" s="94"/>
      <c r="L92" s="101"/>
      <c r="M92" s="134"/>
    </row>
    <row r="93" spans="1:13" s="95" customFormat="1" ht="15.75" x14ac:dyDescent="0.25">
      <c r="A93" s="93"/>
      <c r="B93" s="90"/>
      <c r="C93" s="93"/>
      <c r="D93" s="90"/>
      <c r="E93" s="90"/>
      <c r="F93" s="89"/>
      <c r="G93" s="89"/>
      <c r="H93" s="89"/>
      <c r="J93" s="94"/>
      <c r="K93" s="94"/>
      <c r="L93" s="101"/>
      <c r="M93" s="134"/>
    </row>
    <row r="94" spans="1:13" s="95" customFormat="1" ht="15.75" x14ac:dyDescent="0.25">
      <c r="A94" s="93"/>
      <c r="B94" s="90"/>
      <c r="C94" s="93"/>
      <c r="D94" s="90"/>
      <c r="E94" s="90"/>
      <c r="F94" s="89"/>
      <c r="G94" s="89"/>
      <c r="H94" s="89"/>
      <c r="J94" s="94"/>
      <c r="K94" s="94"/>
      <c r="L94" s="101"/>
      <c r="M94" s="134"/>
    </row>
    <row r="95" spans="1:13" s="95" customFormat="1" ht="15.75" x14ac:dyDescent="0.25">
      <c r="A95" s="93"/>
      <c r="B95" s="90"/>
      <c r="C95" s="93"/>
      <c r="D95" s="97"/>
      <c r="E95" s="97"/>
      <c r="F95" s="89"/>
      <c r="G95" s="89"/>
      <c r="H95" s="89"/>
      <c r="J95" s="94"/>
      <c r="K95" s="94"/>
      <c r="L95" s="101"/>
      <c r="M95" s="134"/>
    </row>
    <row r="96" spans="1:13" s="98" customFormat="1" x14ac:dyDescent="0.25">
      <c r="C96" s="99"/>
      <c r="D96" s="100"/>
      <c r="E96" s="100"/>
      <c r="L96" s="129"/>
      <c r="M96" s="100"/>
    </row>
    <row r="97" spans="3:13" s="98" customFormat="1" x14ac:dyDescent="0.25">
      <c r="C97" s="99"/>
      <c r="D97" s="100"/>
      <c r="E97" s="100"/>
      <c r="L97" s="129"/>
      <c r="M97" s="100"/>
    </row>
    <row r="98" spans="3:13" s="98" customFormat="1" x14ac:dyDescent="0.25">
      <c r="C98" s="99"/>
      <c r="D98" s="100"/>
      <c r="E98" s="100"/>
      <c r="L98" s="129"/>
      <c r="M98" s="100"/>
    </row>
  </sheetData>
  <mergeCells count="198">
    <mergeCell ref="B75:B76"/>
    <mergeCell ref="C75:D76"/>
    <mergeCell ref="A3:B3"/>
    <mergeCell ref="C3:D3"/>
    <mergeCell ref="F3:G3"/>
    <mergeCell ref="I3:J3"/>
    <mergeCell ref="L3:M3"/>
    <mergeCell ref="C71:D71"/>
    <mergeCell ref="C72:D72"/>
    <mergeCell ref="C73:D73"/>
    <mergeCell ref="E47:E49"/>
    <mergeCell ref="M38:M40"/>
    <mergeCell ref="A47:A49"/>
    <mergeCell ref="B47:B49"/>
    <mergeCell ref="C47:C49"/>
    <mergeCell ref="D47:D49"/>
    <mergeCell ref="J47:J49"/>
    <mergeCell ref="K47:K49"/>
    <mergeCell ref="L47:L49"/>
    <mergeCell ref="M47:M49"/>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M50:M52"/>
    <mergeCell ref="A44:A46"/>
    <mergeCell ref="B44:B46"/>
    <mergeCell ref="C44:C46"/>
    <mergeCell ref="D44:D46"/>
    <mergeCell ref="E44:E46"/>
    <mergeCell ref="J44:J46"/>
    <mergeCell ref="K44:K46"/>
    <mergeCell ref="L44:L46"/>
    <mergeCell ref="M44:M46"/>
    <mergeCell ref="A53:A55"/>
    <mergeCell ref="B53:B55"/>
    <mergeCell ref="C53:C55"/>
    <mergeCell ref="D53:D55"/>
    <mergeCell ref="E53:E55"/>
    <mergeCell ref="J53:J55"/>
    <mergeCell ref="K53:K55"/>
    <mergeCell ref="L53:L55"/>
    <mergeCell ref="A50:A52"/>
    <mergeCell ref="B50:B52"/>
    <mergeCell ref="C50:C52"/>
    <mergeCell ref="D50:D52"/>
    <mergeCell ref="E50:E52"/>
    <mergeCell ref="J50:J52"/>
    <mergeCell ref="K50:K52"/>
    <mergeCell ref="L50:L52"/>
    <mergeCell ref="A56:A58"/>
    <mergeCell ref="B56:B58"/>
    <mergeCell ref="C56:C58"/>
    <mergeCell ref="D56:D58"/>
    <mergeCell ref="E56:E58"/>
    <mergeCell ref="J56:J58"/>
    <mergeCell ref="K56:K58"/>
    <mergeCell ref="L56:L58"/>
    <mergeCell ref="M56:M58"/>
    <mergeCell ref="A59:A61"/>
    <mergeCell ref="B59:B61"/>
    <mergeCell ref="C59:C61"/>
    <mergeCell ref="D59:D61"/>
    <mergeCell ref="E59:E61"/>
    <mergeCell ref="J59:J61"/>
    <mergeCell ref="K59:K61"/>
    <mergeCell ref="L59:L61"/>
    <mergeCell ref="M59:M61"/>
    <mergeCell ref="A62:A64"/>
    <mergeCell ref="B62:B64"/>
    <mergeCell ref="C62:C64"/>
    <mergeCell ref="D62:D64"/>
    <mergeCell ref="E62:E64"/>
    <mergeCell ref="J62:J64"/>
    <mergeCell ref="K62:K64"/>
    <mergeCell ref="L62:L64"/>
    <mergeCell ref="M62:M64"/>
    <mergeCell ref="A65:A67"/>
    <mergeCell ref="B65:B67"/>
    <mergeCell ref="C65:C67"/>
    <mergeCell ref="D65:D67"/>
    <mergeCell ref="E65:E67"/>
    <mergeCell ref="J65:J67"/>
    <mergeCell ref="K65:K67"/>
    <mergeCell ref="L65:L67"/>
    <mergeCell ref="M65:M67"/>
    <mergeCell ref="A41:A43"/>
    <mergeCell ref="B41:B43"/>
    <mergeCell ref="C41:C43"/>
    <mergeCell ref="D41:D43"/>
    <mergeCell ref="E41:E43"/>
    <mergeCell ref="J41:J43"/>
    <mergeCell ref="K41:K43"/>
    <mergeCell ref="L41:L43"/>
    <mergeCell ref="M41:M43"/>
  </mergeCells>
  <dataValidations count="2">
    <dataValidation type="list" allowBlank="1" showInputMessage="1" showErrorMessage="1" sqref="L5:L25" xr:uid="{A3F28276-7A56-4DB2-ADC6-7D2B5908A47B}">
      <formula1>$Y$5:$Y$9</formula1>
    </dataValidation>
    <dataValidation type="list" allowBlank="1" showInputMessage="1" showErrorMessage="1" sqref="L26:L67" xr:uid="{8FD279CA-33D0-4808-A4C1-2F8F1A9FFE2A}">
      <formula1>$S$48:$S$52</formula1>
    </dataValidation>
  </dataValidations>
  <pageMargins left="0.7" right="0.7" top="0.75" bottom="0.75" header="0.3" footer="0.3"/>
  <pageSetup paperSize="8" scale="3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51" t="s">
        <v>102</v>
      </c>
      <c r="B1" s="252"/>
      <c r="C1" s="252"/>
      <c r="D1" s="252"/>
      <c r="E1" s="252"/>
      <c r="F1" s="252"/>
      <c r="G1" s="252"/>
      <c r="H1" s="253"/>
    </row>
    <row r="2" spans="1:8" s="2" customFormat="1" ht="24.75" customHeight="1" x14ac:dyDescent="0.2">
      <c r="A2" s="36" t="s">
        <v>103</v>
      </c>
      <c r="B2" s="250" t="s">
        <v>104</v>
      </c>
      <c r="C2" s="250"/>
      <c r="D2" s="250"/>
      <c r="E2" s="250"/>
      <c r="F2" s="250"/>
      <c r="G2" s="250"/>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69" t="s">
        <v>106</v>
      </c>
      <c r="B1" s="270"/>
      <c r="C1" s="270"/>
      <c r="D1" s="270"/>
      <c r="E1" s="270"/>
      <c r="F1" s="270"/>
      <c r="G1" s="270"/>
      <c r="H1" s="270"/>
      <c r="I1" s="270"/>
      <c r="J1" s="270"/>
      <c r="K1" s="270"/>
      <c r="L1" s="270"/>
      <c r="M1" s="270"/>
      <c r="N1" s="271"/>
    </row>
    <row r="2" spans="1:14" ht="21" customHeight="1" x14ac:dyDescent="0.2">
      <c r="A2" s="36" t="s">
        <v>103</v>
      </c>
      <c r="B2" s="272" t="s">
        <v>104</v>
      </c>
      <c r="C2" s="272"/>
      <c r="D2" s="272"/>
      <c r="E2" s="272"/>
      <c r="F2" s="272"/>
      <c r="G2" s="272"/>
      <c r="H2" s="272"/>
      <c r="I2" s="272"/>
      <c r="J2" s="272"/>
      <c r="K2" s="272"/>
      <c r="L2" s="272"/>
      <c r="M2" s="272"/>
      <c r="N2" s="272"/>
    </row>
    <row r="3" spans="1:14" ht="32.25" customHeight="1" thickBot="1" x14ac:dyDescent="0.25">
      <c r="A3" s="160" t="s">
        <v>105</v>
      </c>
      <c r="B3" s="170" t="s">
        <v>99</v>
      </c>
      <c r="C3" s="160" t="s">
        <v>107</v>
      </c>
      <c r="D3" s="160" t="s">
        <v>97</v>
      </c>
      <c r="E3" s="160" t="s">
        <v>98</v>
      </c>
      <c r="F3" s="160" t="s">
        <v>108</v>
      </c>
      <c r="G3" s="160" t="s">
        <v>109</v>
      </c>
      <c r="H3" s="160" t="s">
        <v>110</v>
      </c>
      <c r="I3" s="160" t="s">
        <v>111</v>
      </c>
      <c r="J3" s="160" t="s">
        <v>112</v>
      </c>
      <c r="K3" s="265" t="s">
        <v>113</v>
      </c>
      <c r="L3" s="266"/>
      <c r="M3" s="265" t="s">
        <v>114</v>
      </c>
      <c r="N3" s="266"/>
    </row>
    <row r="4" spans="1:14" ht="58.5" customHeight="1" x14ac:dyDescent="0.2">
      <c r="A4" s="262"/>
      <c r="B4" s="262"/>
      <c r="C4" s="262"/>
      <c r="D4" s="162"/>
      <c r="E4" s="172"/>
      <c r="F4" s="262"/>
      <c r="G4" s="262"/>
      <c r="H4" s="262"/>
      <c r="I4" s="162"/>
      <c r="J4" s="262"/>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67">
        <v>11</v>
      </c>
      <c r="L5" s="268"/>
      <c r="M5" s="267">
        <v>12</v>
      </c>
      <c r="N5" s="268"/>
    </row>
    <row r="6" spans="1:14" x14ac:dyDescent="0.2">
      <c r="A6" s="263" t="s">
        <v>104</v>
      </c>
      <c r="B6" s="264"/>
      <c r="C6" s="264"/>
      <c r="D6" s="13"/>
      <c r="E6" s="13"/>
      <c r="F6" s="13"/>
      <c r="G6" s="13"/>
      <c r="H6" s="13"/>
      <c r="I6" s="263"/>
      <c r="J6" s="13"/>
      <c r="K6" s="22"/>
      <c r="L6" s="22"/>
      <c r="M6" s="22"/>
      <c r="N6" s="22"/>
    </row>
    <row r="7" spans="1:14" x14ac:dyDescent="0.2">
      <c r="A7" s="255"/>
      <c r="B7" s="261"/>
      <c r="C7" s="261"/>
      <c r="D7" s="14"/>
      <c r="E7" s="14"/>
      <c r="F7" s="14"/>
      <c r="G7" s="14"/>
      <c r="H7" s="14"/>
      <c r="I7" s="255"/>
      <c r="J7" s="14"/>
      <c r="K7" s="21"/>
      <c r="L7" s="21"/>
      <c r="M7" s="21"/>
      <c r="N7" s="21"/>
    </row>
    <row r="8" spans="1:14" x14ac:dyDescent="0.2">
      <c r="A8" s="255"/>
      <c r="B8" s="261"/>
      <c r="C8" s="261"/>
      <c r="D8" s="14"/>
      <c r="E8" s="14"/>
      <c r="F8" s="14"/>
      <c r="G8" s="14"/>
      <c r="H8" s="14"/>
      <c r="I8" s="256"/>
      <c r="J8" s="14"/>
      <c r="K8" s="21"/>
      <c r="L8" s="21"/>
      <c r="M8" s="21"/>
      <c r="N8" s="21"/>
    </row>
    <row r="9" spans="1:14" x14ac:dyDescent="0.2">
      <c r="A9" s="255"/>
      <c r="B9" s="261"/>
      <c r="C9" s="261"/>
      <c r="D9" s="14"/>
      <c r="E9" s="14"/>
      <c r="F9" s="14"/>
      <c r="G9" s="14"/>
      <c r="H9" s="14"/>
      <c r="I9" s="254"/>
      <c r="J9" s="14"/>
      <c r="K9" s="21"/>
      <c r="L9" s="21"/>
      <c r="M9" s="21"/>
      <c r="N9" s="21"/>
    </row>
    <row r="10" spans="1:14" x14ac:dyDescent="0.2">
      <c r="A10" s="255"/>
      <c r="B10" s="261"/>
      <c r="C10" s="261"/>
      <c r="D10" s="14"/>
      <c r="E10" s="14"/>
      <c r="F10" s="14"/>
      <c r="G10" s="14"/>
      <c r="H10" s="14"/>
      <c r="I10" s="255"/>
      <c r="J10" s="14"/>
      <c r="K10" s="21"/>
      <c r="L10" s="21"/>
      <c r="M10" s="21"/>
      <c r="N10" s="21"/>
    </row>
    <row r="11" spans="1:14" x14ac:dyDescent="0.2">
      <c r="A11" s="255"/>
      <c r="B11" s="261"/>
      <c r="C11" s="261"/>
      <c r="D11" s="14"/>
      <c r="E11" s="14"/>
      <c r="F11" s="14"/>
      <c r="G11" s="14"/>
      <c r="H11" s="14"/>
      <c r="I11" s="256"/>
      <c r="J11" s="14"/>
      <c r="K11" s="21"/>
      <c r="L11" s="21"/>
      <c r="M11" s="21"/>
      <c r="N11" s="21"/>
    </row>
    <row r="12" spans="1:14" x14ac:dyDescent="0.2">
      <c r="A12" s="255"/>
      <c r="B12" s="261"/>
      <c r="C12" s="261"/>
      <c r="D12" s="14"/>
      <c r="E12" s="14"/>
      <c r="F12" s="14"/>
      <c r="G12" s="14"/>
      <c r="H12" s="14"/>
      <c r="I12" s="254"/>
      <c r="J12" s="14"/>
      <c r="K12" s="21"/>
      <c r="L12" s="21"/>
      <c r="M12" s="21"/>
      <c r="N12" s="21"/>
    </row>
    <row r="13" spans="1:14" x14ac:dyDescent="0.2">
      <c r="A13" s="255"/>
      <c r="B13" s="261"/>
      <c r="C13" s="261"/>
      <c r="D13" s="14"/>
      <c r="E13" s="14"/>
      <c r="F13" s="14"/>
      <c r="G13" s="14"/>
      <c r="H13" s="14"/>
      <c r="I13" s="255"/>
      <c r="J13" s="14"/>
      <c r="K13" s="21"/>
      <c r="L13" s="21"/>
      <c r="M13" s="21"/>
      <c r="N13" s="21"/>
    </row>
    <row r="14" spans="1:14" x14ac:dyDescent="0.2">
      <c r="A14" s="255"/>
      <c r="B14" s="261"/>
      <c r="C14" s="261"/>
      <c r="D14" s="14"/>
      <c r="E14" s="14"/>
      <c r="F14" s="14"/>
      <c r="G14" s="14"/>
      <c r="H14" s="14"/>
      <c r="I14" s="256"/>
      <c r="J14" s="14"/>
      <c r="K14" s="21"/>
      <c r="L14" s="21"/>
      <c r="M14" s="21"/>
      <c r="N14" s="21"/>
    </row>
    <row r="15" spans="1:14" x14ac:dyDescent="0.2">
      <c r="A15" s="255"/>
      <c r="B15" s="261"/>
      <c r="C15" s="261"/>
      <c r="D15" s="14"/>
      <c r="E15" s="14"/>
      <c r="F15" s="14"/>
      <c r="G15" s="14"/>
      <c r="H15" s="14"/>
      <c r="I15" s="254"/>
      <c r="J15" s="14"/>
      <c r="K15" s="21"/>
      <c r="L15" s="21"/>
      <c r="M15" s="21"/>
      <c r="N15" s="21"/>
    </row>
    <row r="16" spans="1:14" x14ac:dyDescent="0.2">
      <c r="A16" s="255"/>
      <c r="B16" s="261"/>
      <c r="C16" s="261"/>
      <c r="D16" s="14"/>
      <c r="E16" s="14"/>
      <c r="F16" s="14"/>
      <c r="G16" s="14"/>
      <c r="H16" s="14"/>
      <c r="I16" s="255"/>
      <c r="J16" s="14"/>
      <c r="K16" s="21"/>
      <c r="L16" s="21"/>
      <c r="M16" s="21"/>
      <c r="N16" s="21"/>
    </row>
    <row r="17" spans="1:14" x14ac:dyDescent="0.2">
      <c r="A17" s="255"/>
      <c r="B17" s="261"/>
      <c r="C17" s="261"/>
      <c r="D17" s="14"/>
      <c r="E17" s="14"/>
      <c r="F17" s="14"/>
      <c r="G17" s="14"/>
      <c r="H17" s="14"/>
      <c r="I17" s="256"/>
      <c r="J17" s="14"/>
      <c r="K17" s="21"/>
      <c r="L17" s="21"/>
      <c r="M17" s="21"/>
      <c r="N17" s="21"/>
    </row>
    <row r="18" spans="1:14" x14ac:dyDescent="0.2">
      <c r="A18" s="255"/>
      <c r="B18" s="261"/>
      <c r="C18" s="261"/>
      <c r="D18" s="14"/>
      <c r="E18" s="14"/>
      <c r="F18" s="14"/>
      <c r="G18" s="14"/>
      <c r="H18" s="14"/>
      <c r="I18" s="254"/>
      <c r="J18" s="14"/>
      <c r="K18" s="21"/>
      <c r="L18" s="21"/>
      <c r="M18" s="21"/>
      <c r="N18" s="21"/>
    </row>
    <row r="19" spans="1:14" x14ac:dyDescent="0.2">
      <c r="A19" s="255"/>
      <c r="B19" s="261"/>
      <c r="C19" s="261"/>
      <c r="D19" s="14"/>
      <c r="E19" s="14"/>
      <c r="F19" s="14"/>
      <c r="G19" s="14"/>
      <c r="H19" s="14"/>
      <c r="I19" s="255"/>
      <c r="J19" s="14"/>
      <c r="K19" s="21"/>
      <c r="L19" s="21"/>
      <c r="M19" s="21"/>
      <c r="N19" s="21"/>
    </row>
    <row r="20" spans="1:14" x14ac:dyDescent="0.2">
      <c r="A20" s="255"/>
      <c r="B20" s="261"/>
      <c r="C20" s="261"/>
      <c r="D20" s="14"/>
      <c r="E20" s="14"/>
      <c r="F20" s="14"/>
      <c r="G20" s="14"/>
      <c r="H20" s="14"/>
      <c r="I20" s="256"/>
      <c r="J20" s="14"/>
      <c r="K20" s="21"/>
      <c r="L20" s="21"/>
      <c r="M20" s="21"/>
      <c r="N20" s="21"/>
    </row>
    <row r="21" spans="1:14" x14ac:dyDescent="0.2">
      <c r="A21" s="255"/>
      <c r="B21" s="261"/>
      <c r="C21" s="261"/>
      <c r="D21" s="14"/>
      <c r="E21" s="14"/>
      <c r="F21" s="14"/>
      <c r="G21" s="14"/>
      <c r="H21" s="14"/>
      <c r="I21" s="254"/>
      <c r="J21" s="14"/>
      <c r="K21" s="21"/>
      <c r="L21" s="21"/>
      <c r="M21" s="21"/>
      <c r="N21" s="21"/>
    </row>
    <row r="22" spans="1:14" x14ac:dyDescent="0.2">
      <c r="A22" s="255"/>
      <c r="B22" s="261"/>
      <c r="C22" s="261"/>
      <c r="D22" s="14"/>
      <c r="E22" s="14"/>
      <c r="F22" s="14"/>
      <c r="G22" s="14"/>
      <c r="H22" s="14"/>
      <c r="I22" s="255"/>
      <c r="J22" s="14"/>
      <c r="K22" s="21"/>
      <c r="L22" s="21"/>
      <c r="M22" s="21"/>
      <c r="N22" s="21"/>
    </row>
    <row r="23" spans="1:14" x14ac:dyDescent="0.2">
      <c r="A23" s="256"/>
      <c r="B23" s="261"/>
      <c r="C23" s="261"/>
      <c r="D23" s="14"/>
      <c r="E23" s="14"/>
      <c r="F23" s="14"/>
      <c r="G23" s="14"/>
      <c r="H23" s="14"/>
      <c r="I23" s="256"/>
      <c r="J23" s="14"/>
      <c r="K23" s="21"/>
      <c r="L23" s="21"/>
      <c r="M23" s="21"/>
      <c r="N23" s="21"/>
    </row>
    <row r="24" spans="1:14" x14ac:dyDescent="0.2">
      <c r="A24" s="254" t="s">
        <v>104</v>
      </c>
      <c r="B24" s="261"/>
      <c r="C24" s="261"/>
      <c r="D24" s="14"/>
      <c r="E24" s="14"/>
      <c r="F24" s="14"/>
      <c r="G24" s="14"/>
      <c r="H24" s="14"/>
      <c r="I24" s="254"/>
      <c r="J24" s="14"/>
      <c r="K24" s="21"/>
      <c r="L24" s="21"/>
      <c r="M24" s="21"/>
      <c r="N24" s="21"/>
    </row>
    <row r="25" spans="1:14" x14ac:dyDescent="0.2">
      <c r="A25" s="255"/>
      <c r="B25" s="261"/>
      <c r="C25" s="261"/>
      <c r="D25" s="14"/>
      <c r="E25" s="14"/>
      <c r="F25" s="14"/>
      <c r="G25" s="14"/>
      <c r="H25" s="14"/>
      <c r="I25" s="255"/>
      <c r="J25" s="14"/>
      <c r="K25" s="21"/>
      <c r="L25" s="21"/>
      <c r="M25" s="21"/>
      <c r="N25" s="21"/>
    </row>
    <row r="26" spans="1:14" x14ac:dyDescent="0.2">
      <c r="A26" s="255"/>
      <c r="B26" s="261"/>
      <c r="C26" s="261"/>
      <c r="D26" s="14"/>
      <c r="E26" s="14"/>
      <c r="F26" s="14"/>
      <c r="G26" s="14"/>
      <c r="H26" s="14"/>
      <c r="I26" s="256"/>
      <c r="J26" s="14"/>
      <c r="K26" s="21"/>
      <c r="L26" s="21"/>
      <c r="M26" s="21"/>
      <c r="N26" s="21"/>
    </row>
    <row r="27" spans="1:14" x14ac:dyDescent="0.2">
      <c r="A27" s="255"/>
      <c r="B27" s="261"/>
      <c r="C27" s="261"/>
      <c r="D27" s="14"/>
      <c r="E27" s="14"/>
      <c r="F27" s="14"/>
      <c r="G27" s="14"/>
      <c r="H27" s="14"/>
      <c r="I27" s="254"/>
      <c r="J27" s="14"/>
      <c r="K27" s="21"/>
      <c r="L27" s="21"/>
      <c r="M27" s="21"/>
      <c r="N27" s="21"/>
    </row>
    <row r="28" spans="1:14" x14ac:dyDescent="0.2">
      <c r="A28" s="255"/>
      <c r="B28" s="261"/>
      <c r="C28" s="261"/>
      <c r="D28" s="14"/>
      <c r="E28" s="14"/>
      <c r="F28" s="14"/>
      <c r="G28" s="14"/>
      <c r="H28" s="14"/>
      <c r="I28" s="255"/>
      <c r="J28" s="14"/>
      <c r="K28" s="21"/>
      <c r="L28" s="21"/>
      <c r="M28" s="21"/>
      <c r="N28" s="21"/>
    </row>
    <row r="29" spans="1:14" x14ac:dyDescent="0.2">
      <c r="A29" s="255"/>
      <c r="B29" s="261"/>
      <c r="C29" s="261"/>
      <c r="D29" s="14"/>
      <c r="E29" s="14"/>
      <c r="F29" s="14"/>
      <c r="G29" s="14"/>
      <c r="H29" s="14"/>
      <c r="I29" s="256"/>
      <c r="J29" s="14"/>
      <c r="K29" s="21"/>
      <c r="L29" s="21"/>
      <c r="M29" s="21"/>
      <c r="N29" s="21"/>
    </row>
    <row r="30" spans="1:14" x14ac:dyDescent="0.2">
      <c r="A30" s="255"/>
      <c r="B30" s="261"/>
      <c r="C30" s="261"/>
      <c r="D30" s="14"/>
      <c r="E30" s="14"/>
      <c r="F30" s="14"/>
      <c r="G30" s="14"/>
      <c r="H30" s="14"/>
      <c r="I30" s="254"/>
      <c r="J30" s="14"/>
      <c r="K30" s="21"/>
      <c r="L30" s="21"/>
      <c r="M30" s="21"/>
      <c r="N30" s="21"/>
    </row>
    <row r="31" spans="1:14" x14ac:dyDescent="0.2">
      <c r="A31" s="255"/>
      <c r="B31" s="261"/>
      <c r="C31" s="261"/>
      <c r="D31" s="14"/>
      <c r="E31" s="14"/>
      <c r="F31" s="14"/>
      <c r="G31" s="14"/>
      <c r="H31" s="14"/>
      <c r="I31" s="255"/>
      <c r="J31" s="14"/>
      <c r="K31" s="21"/>
      <c r="L31" s="21"/>
      <c r="M31" s="21"/>
      <c r="N31" s="21"/>
    </row>
    <row r="32" spans="1:14" x14ac:dyDescent="0.2">
      <c r="A32" s="256"/>
      <c r="B32" s="261"/>
      <c r="C32" s="261"/>
      <c r="D32" s="14"/>
      <c r="E32" s="14"/>
      <c r="F32" s="14"/>
      <c r="G32" s="14"/>
      <c r="H32" s="14"/>
      <c r="I32" s="256"/>
      <c r="J32" s="14"/>
      <c r="K32" s="21"/>
      <c r="L32" s="21"/>
      <c r="M32" s="21"/>
      <c r="N32" s="21"/>
    </row>
    <row r="34" spans="1:14" ht="15" x14ac:dyDescent="0.25">
      <c r="A34" s="55" t="s">
        <v>71</v>
      </c>
    </row>
    <row r="35" spans="1:14" ht="14.25" x14ac:dyDescent="0.2">
      <c r="A35" s="257" t="s">
        <v>117</v>
      </c>
      <c r="B35" s="257"/>
      <c r="C35" s="257"/>
      <c r="D35" s="257"/>
      <c r="E35" s="257"/>
      <c r="F35" s="257"/>
      <c r="G35" s="257"/>
      <c r="H35" s="257"/>
      <c r="I35" s="257"/>
      <c r="J35" s="257"/>
      <c r="K35" s="257"/>
      <c r="L35" s="257"/>
      <c r="M35" s="257"/>
      <c r="N35" s="257"/>
    </row>
    <row r="36" spans="1:14" ht="7.5" customHeight="1" x14ac:dyDescent="0.2">
      <c r="A36" s="258"/>
      <c r="B36" s="258"/>
      <c r="C36" s="258"/>
      <c r="D36" s="258"/>
      <c r="E36" s="258"/>
      <c r="F36" s="258"/>
      <c r="G36" s="258"/>
      <c r="H36" s="258"/>
      <c r="I36" s="258"/>
      <c r="J36" s="258"/>
      <c r="K36" s="258"/>
      <c r="L36" s="258"/>
      <c r="M36" s="258"/>
      <c r="N36" s="258"/>
    </row>
    <row r="37" spans="1:14" ht="14.25" customHeight="1" x14ac:dyDescent="0.2">
      <c r="A37" s="259" t="s">
        <v>118</v>
      </c>
      <c r="B37" s="259"/>
      <c r="C37" s="259"/>
      <c r="D37" s="259"/>
      <c r="E37" s="259"/>
      <c r="F37" s="259"/>
      <c r="G37" s="259"/>
      <c r="H37" s="259"/>
      <c r="I37" s="259"/>
      <c r="J37" s="259"/>
      <c r="K37" s="259"/>
      <c r="L37" s="259"/>
      <c r="M37" s="259"/>
      <c r="N37" s="259"/>
    </row>
    <row r="38" spans="1:14" x14ac:dyDescent="0.2">
      <c r="A38" s="259"/>
      <c r="B38" s="259"/>
      <c r="C38" s="259"/>
      <c r="D38" s="259"/>
      <c r="E38" s="259"/>
      <c r="F38" s="259"/>
      <c r="G38" s="259"/>
      <c r="H38" s="259"/>
      <c r="I38" s="259"/>
      <c r="J38" s="259"/>
      <c r="K38" s="259"/>
      <c r="L38" s="259"/>
      <c r="M38" s="259"/>
      <c r="N38" s="259"/>
    </row>
    <row r="39" spans="1:14" ht="8.1" customHeight="1" x14ac:dyDescent="0.2"/>
    <row r="40" spans="1:14" x14ac:dyDescent="0.2">
      <c r="A40" s="260" t="s">
        <v>119</v>
      </c>
      <c r="B40" s="260"/>
      <c r="C40" s="260"/>
      <c r="D40" s="260"/>
      <c r="E40" s="260"/>
      <c r="F40" s="260"/>
      <c r="G40" s="260"/>
      <c r="H40" s="260"/>
      <c r="I40" s="260"/>
      <c r="J40" s="260"/>
      <c r="K40" s="260"/>
      <c r="L40" s="260"/>
      <c r="M40" s="260"/>
      <c r="N40" s="260"/>
    </row>
    <row r="41" spans="1:14" ht="16.5" customHeight="1" x14ac:dyDescent="0.2">
      <c r="A41" s="260"/>
      <c r="B41" s="260"/>
      <c r="C41" s="260"/>
      <c r="D41" s="260"/>
      <c r="E41" s="260"/>
      <c r="F41" s="260"/>
      <c r="G41" s="260"/>
      <c r="H41" s="260"/>
      <c r="I41" s="260"/>
      <c r="J41" s="260"/>
      <c r="K41" s="260"/>
      <c r="L41" s="260"/>
      <c r="M41" s="260"/>
      <c r="N41" s="260"/>
    </row>
    <row r="42" spans="1:14" ht="8.1" customHeight="1" x14ac:dyDescent="0.2"/>
    <row r="43" spans="1:14" ht="12.75" customHeight="1" x14ac:dyDescent="0.2">
      <c r="A43" s="260" t="s">
        <v>120</v>
      </c>
      <c r="B43" s="260"/>
      <c r="C43" s="260"/>
      <c r="D43" s="260"/>
      <c r="E43" s="260"/>
      <c r="F43" s="260"/>
      <c r="G43" s="260"/>
      <c r="H43" s="260"/>
      <c r="I43" s="260"/>
      <c r="J43" s="260"/>
      <c r="K43" s="260"/>
      <c r="L43" s="260"/>
      <c r="M43" s="260"/>
      <c r="N43" s="260"/>
    </row>
    <row r="44" spans="1:14" ht="12.75" customHeight="1" x14ac:dyDescent="0.2">
      <c r="A44" s="260"/>
      <c r="B44" s="260"/>
      <c r="C44" s="260"/>
      <c r="D44" s="260"/>
      <c r="E44" s="260"/>
      <c r="F44" s="260"/>
      <c r="G44" s="260"/>
      <c r="H44" s="260"/>
      <c r="I44" s="260"/>
      <c r="J44" s="260"/>
      <c r="K44" s="260"/>
      <c r="L44" s="260"/>
      <c r="M44" s="260"/>
      <c r="N44" s="260"/>
    </row>
    <row r="45" spans="1:14" ht="12.75" customHeight="1" x14ac:dyDescent="0.2">
      <c r="A45" s="260"/>
      <c r="B45" s="260"/>
      <c r="C45" s="260"/>
      <c r="D45" s="260"/>
      <c r="E45" s="260"/>
      <c r="F45" s="260"/>
      <c r="G45" s="260"/>
      <c r="H45" s="260"/>
      <c r="I45" s="260"/>
      <c r="J45" s="260"/>
      <c r="K45" s="260"/>
      <c r="L45" s="260"/>
      <c r="M45" s="260"/>
      <c r="N45" s="260"/>
    </row>
    <row r="46" spans="1:14" ht="12.75" customHeight="1" x14ac:dyDescent="0.2">
      <c r="A46" s="260"/>
      <c r="B46" s="260"/>
      <c r="C46" s="260"/>
      <c r="D46" s="260"/>
      <c r="E46" s="260"/>
      <c r="F46" s="260"/>
      <c r="G46" s="260"/>
      <c r="H46" s="260"/>
      <c r="I46" s="260"/>
      <c r="J46" s="260"/>
      <c r="K46" s="260"/>
      <c r="L46" s="260"/>
      <c r="M46" s="260"/>
      <c r="N46" s="260"/>
    </row>
    <row r="47" spans="1:14" ht="22.5" customHeight="1" x14ac:dyDescent="0.2">
      <c r="A47" s="260"/>
      <c r="B47" s="260"/>
      <c r="C47" s="260"/>
      <c r="D47" s="260"/>
      <c r="E47" s="260"/>
      <c r="F47" s="260"/>
      <c r="G47" s="260"/>
      <c r="H47" s="260"/>
      <c r="I47" s="260"/>
      <c r="J47" s="260"/>
      <c r="K47" s="260"/>
      <c r="L47" s="260"/>
      <c r="M47" s="260"/>
      <c r="N47" s="260"/>
    </row>
    <row r="48" spans="1:14" ht="8.1" customHeight="1" x14ac:dyDescent="0.2"/>
    <row r="49" spans="1:14" ht="14.25" x14ac:dyDescent="0.2">
      <c r="A49" s="257" t="s">
        <v>121</v>
      </c>
      <c r="B49" s="257"/>
      <c r="C49" s="257"/>
      <c r="D49" s="257"/>
      <c r="E49" s="257"/>
      <c r="F49" s="257"/>
      <c r="G49" s="257"/>
      <c r="H49" s="257"/>
      <c r="I49" s="257"/>
      <c r="J49" s="257"/>
      <c r="K49" s="257"/>
      <c r="L49" s="257"/>
      <c r="M49" s="257"/>
      <c r="N49" s="257"/>
    </row>
    <row r="50" spans="1:14" ht="8.1" customHeight="1" x14ac:dyDescent="0.2"/>
    <row r="51" spans="1:14" ht="14.25" x14ac:dyDescent="0.2">
      <c r="A51" s="257" t="s">
        <v>122</v>
      </c>
      <c r="B51" s="257"/>
      <c r="C51" s="257"/>
      <c r="D51" s="257"/>
      <c r="E51" s="257"/>
      <c r="F51" s="257"/>
      <c r="G51" s="257"/>
      <c r="H51" s="257"/>
      <c r="I51" s="257"/>
      <c r="J51" s="257"/>
      <c r="K51" s="257"/>
      <c r="L51" s="257"/>
      <c r="M51" s="257"/>
      <c r="N51" s="257"/>
    </row>
    <row r="52" spans="1:14" ht="8.1" customHeight="1" x14ac:dyDescent="0.2"/>
    <row r="53" spans="1:14" ht="14.25" x14ac:dyDescent="0.2">
      <c r="A53" s="257" t="s">
        <v>123</v>
      </c>
      <c r="B53" s="257"/>
      <c r="C53" s="257"/>
      <c r="D53" s="257"/>
      <c r="E53" s="257"/>
      <c r="F53" s="257"/>
      <c r="G53" s="257"/>
      <c r="H53" s="257"/>
      <c r="I53" s="257"/>
      <c r="J53" s="257"/>
      <c r="K53" s="257"/>
      <c r="L53" s="257"/>
      <c r="M53" s="257"/>
      <c r="N53" s="257"/>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69" t="s">
        <v>124</v>
      </c>
      <c r="B1" s="270"/>
      <c r="C1" s="270"/>
      <c r="D1" s="270"/>
      <c r="E1" s="270"/>
      <c r="F1" s="270"/>
      <c r="G1" s="270"/>
      <c r="H1" s="271"/>
    </row>
    <row r="2" spans="1:8" ht="21" customHeight="1" x14ac:dyDescent="0.2">
      <c r="A2" s="36" t="s">
        <v>103</v>
      </c>
      <c r="B2" s="250" t="s">
        <v>104</v>
      </c>
      <c r="C2" s="250"/>
      <c r="D2" s="250"/>
      <c r="E2" s="250"/>
      <c r="F2" s="250"/>
      <c r="G2" s="250"/>
      <c r="H2" s="250"/>
    </row>
    <row r="3" spans="1:8" ht="32.25" customHeight="1" x14ac:dyDescent="0.2">
      <c r="A3" s="160" t="s">
        <v>105</v>
      </c>
      <c r="B3" s="160" t="s">
        <v>125</v>
      </c>
      <c r="C3" s="170" t="s">
        <v>126</v>
      </c>
      <c r="D3" s="160" t="s">
        <v>98</v>
      </c>
      <c r="E3" s="160" t="s">
        <v>108</v>
      </c>
      <c r="F3" s="160" t="s">
        <v>109</v>
      </c>
      <c r="G3" s="160" t="s">
        <v>110</v>
      </c>
      <c r="H3" s="160" t="s">
        <v>127</v>
      </c>
    </row>
    <row r="4" spans="1:8" ht="27.75" customHeight="1" x14ac:dyDescent="0.2">
      <c r="A4" s="262"/>
      <c r="B4" s="262"/>
      <c r="C4" s="162"/>
      <c r="D4" s="172"/>
      <c r="E4" s="262"/>
      <c r="F4" s="262"/>
      <c r="G4" s="262"/>
      <c r="H4" s="162"/>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59" t="s">
        <v>117</v>
      </c>
      <c r="B15" s="259"/>
      <c r="C15" s="259"/>
      <c r="D15" s="259"/>
      <c r="E15" s="259"/>
      <c r="F15" s="259"/>
      <c r="G15" s="259"/>
      <c r="H15" s="259"/>
    </row>
    <row r="16" spans="1:8" ht="8.1" customHeight="1" x14ac:dyDescent="0.2"/>
    <row r="17" spans="1:8" ht="33.75" customHeight="1" x14ac:dyDescent="0.2">
      <c r="A17" s="274" t="s">
        <v>128</v>
      </c>
      <c r="B17" s="259"/>
      <c r="C17" s="259"/>
      <c r="D17" s="259"/>
      <c r="E17" s="259"/>
      <c r="F17" s="259"/>
      <c r="G17" s="259"/>
      <c r="H17" s="259"/>
    </row>
    <row r="18" spans="1:8" ht="8.1" customHeight="1" x14ac:dyDescent="0.2"/>
    <row r="19" spans="1:8" x14ac:dyDescent="0.2">
      <c r="A19" s="273" t="s">
        <v>129</v>
      </c>
      <c r="B19" s="260"/>
      <c r="C19" s="260"/>
      <c r="D19" s="260"/>
      <c r="E19" s="260"/>
      <c r="F19" s="260"/>
      <c r="G19" s="260"/>
      <c r="H19" s="260"/>
    </row>
    <row r="20" spans="1:8" ht="18" customHeight="1" x14ac:dyDescent="0.2">
      <c r="A20" s="260"/>
      <c r="B20" s="260"/>
      <c r="C20" s="260"/>
      <c r="D20" s="260"/>
      <c r="E20" s="260"/>
      <c r="F20" s="260"/>
      <c r="G20" s="260"/>
      <c r="H20" s="260"/>
    </row>
    <row r="21" spans="1:8" ht="8.1" customHeight="1" x14ac:dyDescent="0.2"/>
    <row r="22" spans="1:8" ht="15.75" customHeight="1" x14ac:dyDescent="0.2">
      <c r="A22" s="273" t="s">
        <v>130</v>
      </c>
      <c r="B22" s="260"/>
      <c r="C22" s="260"/>
      <c r="D22" s="260"/>
      <c r="E22" s="260"/>
      <c r="F22" s="260"/>
      <c r="G22" s="260"/>
      <c r="H22" s="260"/>
    </row>
    <row r="23" spans="1:8" x14ac:dyDescent="0.2">
      <c r="A23" s="260"/>
      <c r="B23" s="260"/>
      <c r="C23" s="260"/>
      <c r="D23" s="260"/>
      <c r="E23" s="260"/>
      <c r="F23" s="260"/>
      <c r="G23" s="260"/>
      <c r="H23" s="260"/>
    </row>
    <row r="24" spans="1:8" ht="16.5" customHeight="1" x14ac:dyDescent="0.2">
      <c r="A24" s="260"/>
      <c r="B24" s="260"/>
      <c r="C24" s="260"/>
      <c r="D24" s="260"/>
      <c r="E24" s="260"/>
      <c r="F24" s="260"/>
      <c r="G24" s="260"/>
      <c r="H24" s="26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92" t="s">
        <v>132</v>
      </c>
      <c r="C1" s="292"/>
      <c r="D1" s="292"/>
      <c r="E1" s="292"/>
      <c r="F1" s="292"/>
      <c r="G1" s="292"/>
      <c r="H1" s="292"/>
      <c r="I1" s="292"/>
      <c r="J1" s="292"/>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84" t="s">
        <v>140</v>
      </c>
      <c r="B5" s="287"/>
      <c r="C5" s="289"/>
      <c r="D5" s="289"/>
      <c r="E5" s="289">
        <f>+C5*D5</f>
        <v>0</v>
      </c>
      <c r="F5" s="290" t="s">
        <v>141</v>
      </c>
      <c r="G5" s="73"/>
      <c r="H5" s="25"/>
      <c r="I5" s="25"/>
      <c r="J5" s="26">
        <f t="shared" ref="J5:J37" si="0">+H5*I5</f>
        <v>0</v>
      </c>
    </row>
    <row r="6" spans="1:10" ht="20.100000000000001" customHeight="1" x14ac:dyDescent="0.2">
      <c r="A6" s="285"/>
      <c r="B6" s="288"/>
      <c r="C6" s="276"/>
      <c r="D6" s="276"/>
      <c r="E6" s="276"/>
      <c r="F6" s="279"/>
      <c r="G6" s="71"/>
      <c r="H6" s="27"/>
      <c r="I6" s="27"/>
      <c r="J6" s="28">
        <f t="shared" si="0"/>
        <v>0</v>
      </c>
    </row>
    <row r="7" spans="1:10" ht="20.100000000000001" customHeight="1" x14ac:dyDescent="0.2">
      <c r="A7" s="285"/>
      <c r="B7" s="288"/>
      <c r="C7" s="281"/>
      <c r="D7" s="281"/>
      <c r="E7" s="281"/>
      <c r="F7" s="279"/>
      <c r="G7" s="71"/>
      <c r="H7" s="27"/>
      <c r="I7" s="27"/>
      <c r="J7" s="28">
        <f t="shared" si="0"/>
        <v>0</v>
      </c>
    </row>
    <row r="8" spans="1:10" ht="20.100000000000001" customHeight="1" x14ac:dyDescent="0.2">
      <c r="A8" s="285"/>
      <c r="B8" s="288"/>
      <c r="C8" s="275"/>
      <c r="D8" s="275"/>
      <c r="E8" s="275">
        <f>+C8*D8</f>
        <v>0</v>
      </c>
      <c r="F8" s="282" t="s">
        <v>142</v>
      </c>
      <c r="G8" s="71"/>
      <c r="H8" s="27"/>
      <c r="I8" s="27"/>
      <c r="J8" s="28">
        <f t="shared" si="0"/>
        <v>0</v>
      </c>
    </row>
    <row r="9" spans="1:10" ht="20.100000000000001" customHeight="1" x14ac:dyDescent="0.2">
      <c r="A9" s="285"/>
      <c r="B9" s="288"/>
      <c r="C9" s="276"/>
      <c r="D9" s="276"/>
      <c r="E9" s="276"/>
      <c r="F9" s="279"/>
      <c r="G9" s="71"/>
      <c r="H9" s="27"/>
      <c r="I9" s="27"/>
      <c r="J9" s="28">
        <f t="shared" si="0"/>
        <v>0</v>
      </c>
    </row>
    <row r="10" spans="1:10" ht="20.100000000000001" customHeight="1" x14ac:dyDescent="0.2">
      <c r="A10" s="285"/>
      <c r="B10" s="288"/>
      <c r="C10" s="281"/>
      <c r="D10" s="281"/>
      <c r="E10" s="281"/>
      <c r="F10" s="279"/>
      <c r="G10" s="71"/>
      <c r="H10" s="27"/>
      <c r="I10" s="27"/>
      <c r="J10" s="28">
        <f t="shared" si="0"/>
        <v>0</v>
      </c>
    </row>
    <row r="11" spans="1:10" ht="20.100000000000001" customHeight="1" x14ac:dyDescent="0.2">
      <c r="A11" s="285"/>
      <c r="B11" s="288"/>
      <c r="C11" s="275"/>
      <c r="D11" s="275"/>
      <c r="E11" s="275">
        <f>+C11*D11</f>
        <v>0</v>
      </c>
      <c r="F11" s="282" t="s">
        <v>143</v>
      </c>
      <c r="G11" s="71"/>
      <c r="H11" s="27"/>
      <c r="I11" s="27"/>
      <c r="J11" s="28">
        <f t="shared" si="0"/>
        <v>0</v>
      </c>
    </row>
    <row r="12" spans="1:10" ht="20.100000000000001" customHeight="1" x14ac:dyDescent="0.2">
      <c r="A12" s="285"/>
      <c r="B12" s="288"/>
      <c r="C12" s="276"/>
      <c r="D12" s="276"/>
      <c r="E12" s="276"/>
      <c r="F12" s="279"/>
      <c r="G12" s="71"/>
      <c r="H12" s="27"/>
      <c r="I12" s="27"/>
      <c r="J12" s="28">
        <f t="shared" si="0"/>
        <v>0</v>
      </c>
    </row>
    <row r="13" spans="1:10" ht="20.100000000000001" customHeight="1" x14ac:dyDescent="0.2">
      <c r="A13" s="285"/>
      <c r="B13" s="288"/>
      <c r="C13" s="281"/>
      <c r="D13" s="281"/>
      <c r="E13" s="281"/>
      <c r="F13" s="279"/>
      <c r="G13" s="71"/>
      <c r="H13" s="27"/>
      <c r="I13" s="27"/>
      <c r="J13" s="28">
        <f t="shared" si="0"/>
        <v>0</v>
      </c>
    </row>
    <row r="14" spans="1:10" ht="20.100000000000001" customHeight="1" x14ac:dyDescent="0.2">
      <c r="A14" s="285"/>
      <c r="B14" s="288"/>
      <c r="C14" s="275"/>
      <c r="D14" s="275"/>
      <c r="E14" s="275">
        <f>+C14*D14</f>
        <v>0</v>
      </c>
      <c r="F14" s="278" t="s">
        <v>144</v>
      </c>
      <c r="G14" s="71"/>
      <c r="H14" s="27"/>
      <c r="I14" s="27"/>
      <c r="J14" s="28">
        <f t="shared" si="0"/>
        <v>0</v>
      </c>
    </row>
    <row r="15" spans="1:10" ht="20.100000000000001" customHeight="1" x14ac:dyDescent="0.2">
      <c r="A15" s="285"/>
      <c r="B15" s="288"/>
      <c r="C15" s="276"/>
      <c r="D15" s="276"/>
      <c r="E15" s="276"/>
      <c r="F15" s="279"/>
      <c r="G15" s="71"/>
      <c r="H15" s="27"/>
      <c r="I15" s="27"/>
      <c r="J15" s="28">
        <f t="shared" si="0"/>
        <v>0</v>
      </c>
    </row>
    <row r="16" spans="1:10" ht="20.100000000000001" customHeight="1" x14ac:dyDescent="0.2">
      <c r="A16" s="285"/>
      <c r="B16" s="288"/>
      <c r="C16" s="281"/>
      <c r="D16" s="281"/>
      <c r="E16" s="281"/>
      <c r="F16" s="279"/>
      <c r="G16" s="71"/>
      <c r="H16" s="27"/>
      <c r="I16" s="27"/>
      <c r="J16" s="28">
        <f t="shared" si="0"/>
        <v>0</v>
      </c>
    </row>
    <row r="17" spans="1:10" ht="20.100000000000001" customHeight="1" x14ac:dyDescent="0.2">
      <c r="A17" s="285"/>
      <c r="B17" s="288"/>
      <c r="C17" s="275"/>
      <c r="D17" s="275"/>
      <c r="E17" s="275">
        <f>+C17*D17</f>
        <v>0</v>
      </c>
      <c r="F17" s="278" t="s">
        <v>145</v>
      </c>
      <c r="G17" s="71"/>
      <c r="H17" s="27"/>
      <c r="I17" s="27"/>
      <c r="J17" s="28">
        <f t="shared" si="0"/>
        <v>0</v>
      </c>
    </row>
    <row r="18" spans="1:10" ht="20.100000000000001" customHeight="1" x14ac:dyDescent="0.2">
      <c r="A18" s="285"/>
      <c r="B18" s="288"/>
      <c r="C18" s="276"/>
      <c r="D18" s="276"/>
      <c r="E18" s="276"/>
      <c r="F18" s="279"/>
      <c r="G18" s="71"/>
      <c r="H18" s="27"/>
      <c r="I18" s="27"/>
      <c r="J18" s="28">
        <f t="shared" si="0"/>
        <v>0</v>
      </c>
    </row>
    <row r="19" spans="1:10" ht="20.100000000000001" customHeight="1" thickBot="1" x14ac:dyDescent="0.25">
      <c r="A19" s="286"/>
      <c r="B19" s="291"/>
      <c r="C19" s="277"/>
      <c r="D19" s="277"/>
      <c r="E19" s="277"/>
      <c r="F19" s="280"/>
      <c r="G19" s="72"/>
      <c r="H19" s="29"/>
      <c r="I19" s="29"/>
      <c r="J19" s="30">
        <f t="shared" si="0"/>
        <v>0</v>
      </c>
    </row>
    <row r="20" spans="1:10" ht="19.5" customHeight="1" thickTop="1" x14ac:dyDescent="0.2">
      <c r="A20" s="284" t="s">
        <v>146</v>
      </c>
      <c r="B20" s="287"/>
      <c r="C20" s="289"/>
      <c r="D20" s="289"/>
      <c r="E20" s="289">
        <f>+C20*D20</f>
        <v>0</v>
      </c>
      <c r="F20" s="290" t="s">
        <v>147</v>
      </c>
      <c r="G20" s="73"/>
      <c r="H20" s="25"/>
      <c r="I20" s="25"/>
      <c r="J20" s="26">
        <f t="shared" si="0"/>
        <v>0</v>
      </c>
    </row>
    <row r="21" spans="1:10" ht="19.5" customHeight="1" x14ac:dyDescent="0.2">
      <c r="A21" s="285"/>
      <c r="B21" s="288"/>
      <c r="C21" s="276"/>
      <c r="D21" s="276"/>
      <c r="E21" s="276"/>
      <c r="F21" s="279"/>
      <c r="G21" s="71"/>
      <c r="H21" s="27"/>
      <c r="I21" s="27"/>
      <c r="J21" s="28">
        <f t="shared" si="0"/>
        <v>0</v>
      </c>
    </row>
    <row r="22" spans="1:10" ht="19.5" customHeight="1" x14ac:dyDescent="0.2">
      <c r="A22" s="285"/>
      <c r="B22" s="288"/>
      <c r="C22" s="281"/>
      <c r="D22" s="281"/>
      <c r="E22" s="281"/>
      <c r="F22" s="279"/>
      <c r="G22" s="71"/>
      <c r="H22" s="27"/>
      <c r="I22" s="27"/>
      <c r="J22" s="28">
        <f t="shared" si="0"/>
        <v>0</v>
      </c>
    </row>
    <row r="23" spans="1:10" ht="19.5" customHeight="1" x14ac:dyDescent="0.2">
      <c r="A23" s="285"/>
      <c r="B23" s="288"/>
      <c r="C23" s="275"/>
      <c r="D23" s="275"/>
      <c r="E23" s="275">
        <f>+C23*D23</f>
        <v>0</v>
      </c>
      <c r="F23" s="282" t="s">
        <v>148</v>
      </c>
      <c r="G23" s="71"/>
      <c r="H23" s="27"/>
      <c r="I23" s="27"/>
      <c r="J23" s="28">
        <f t="shared" si="0"/>
        <v>0</v>
      </c>
    </row>
    <row r="24" spans="1:10" ht="19.5" customHeight="1" x14ac:dyDescent="0.2">
      <c r="A24" s="285"/>
      <c r="B24" s="288"/>
      <c r="C24" s="276"/>
      <c r="D24" s="276"/>
      <c r="E24" s="276"/>
      <c r="F24" s="279"/>
      <c r="G24" s="71"/>
      <c r="H24" s="27"/>
      <c r="I24" s="27"/>
      <c r="J24" s="28">
        <f t="shared" si="0"/>
        <v>0</v>
      </c>
    </row>
    <row r="25" spans="1:10" ht="19.5" customHeight="1" x14ac:dyDescent="0.2">
      <c r="A25" s="285"/>
      <c r="B25" s="288"/>
      <c r="C25" s="281"/>
      <c r="D25" s="281"/>
      <c r="E25" s="281"/>
      <c r="F25" s="279"/>
      <c r="G25" s="71"/>
      <c r="H25" s="27"/>
      <c r="I25" s="27"/>
      <c r="J25" s="28">
        <f t="shared" si="0"/>
        <v>0</v>
      </c>
    </row>
    <row r="26" spans="1:10" ht="19.5" customHeight="1" x14ac:dyDescent="0.2">
      <c r="A26" s="285"/>
      <c r="B26" s="288"/>
      <c r="C26" s="275"/>
      <c r="D26" s="275"/>
      <c r="E26" s="275">
        <f>+C26*D26</f>
        <v>0</v>
      </c>
      <c r="F26" s="282" t="s">
        <v>149</v>
      </c>
      <c r="G26" s="71"/>
      <c r="H26" s="27"/>
      <c r="I26" s="27"/>
      <c r="J26" s="28">
        <f t="shared" si="0"/>
        <v>0</v>
      </c>
    </row>
    <row r="27" spans="1:10" ht="19.5" customHeight="1" x14ac:dyDescent="0.2">
      <c r="A27" s="285"/>
      <c r="B27" s="288"/>
      <c r="C27" s="276"/>
      <c r="D27" s="276"/>
      <c r="E27" s="276"/>
      <c r="F27" s="279"/>
      <c r="G27" s="71"/>
      <c r="H27" s="27"/>
      <c r="I27" s="27"/>
      <c r="J27" s="28">
        <f t="shared" si="0"/>
        <v>0</v>
      </c>
    </row>
    <row r="28" spans="1:10" ht="19.5" customHeight="1" x14ac:dyDescent="0.2">
      <c r="A28" s="285"/>
      <c r="B28" s="288"/>
      <c r="C28" s="281"/>
      <c r="D28" s="281"/>
      <c r="E28" s="281"/>
      <c r="F28" s="279"/>
      <c r="G28" s="71"/>
      <c r="H28" s="27"/>
      <c r="I28" s="27"/>
      <c r="J28" s="28">
        <f t="shared" si="0"/>
        <v>0</v>
      </c>
    </row>
    <row r="29" spans="1:10" ht="19.5" customHeight="1" x14ac:dyDescent="0.2">
      <c r="A29" s="285"/>
      <c r="B29" s="288"/>
      <c r="C29" s="275"/>
      <c r="D29" s="275"/>
      <c r="E29" s="275">
        <f>+C29*D29</f>
        <v>0</v>
      </c>
      <c r="F29" s="282" t="s">
        <v>150</v>
      </c>
      <c r="G29" s="71"/>
      <c r="H29" s="27"/>
      <c r="I29" s="27"/>
      <c r="J29" s="28">
        <f t="shared" si="0"/>
        <v>0</v>
      </c>
    </row>
    <row r="30" spans="1:10" ht="19.5" customHeight="1" x14ac:dyDescent="0.2">
      <c r="A30" s="285"/>
      <c r="B30" s="288"/>
      <c r="C30" s="276"/>
      <c r="D30" s="276"/>
      <c r="E30" s="276"/>
      <c r="F30" s="279"/>
      <c r="G30" s="71"/>
      <c r="H30" s="27"/>
      <c r="I30" s="27"/>
      <c r="J30" s="28">
        <f t="shared" si="0"/>
        <v>0</v>
      </c>
    </row>
    <row r="31" spans="1:10" ht="19.5" customHeight="1" x14ac:dyDescent="0.2">
      <c r="A31" s="285"/>
      <c r="B31" s="288"/>
      <c r="C31" s="281"/>
      <c r="D31" s="281"/>
      <c r="E31" s="281"/>
      <c r="F31" s="279"/>
      <c r="G31" s="71"/>
      <c r="H31" s="27"/>
      <c r="I31" s="27"/>
      <c r="J31" s="28">
        <f t="shared" si="0"/>
        <v>0</v>
      </c>
    </row>
    <row r="32" spans="1:10" ht="19.5" customHeight="1" x14ac:dyDescent="0.2">
      <c r="A32" s="285"/>
      <c r="B32" s="288"/>
      <c r="C32" s="275"/>
      <c r="D32" s="275"/>
      <c r="E32" s="275">
        <f>+C32*D32</f>
        <v>0</v>
      </c>
      <c r="F32" s="282" t="s">
        <v>151</v>
      </c>
      <c r="G32" s="71"/>
      <c r="H32" s="27"/>
      <c r="I32" s="27"/>
      <c r="J32" s="28">
        <f t="shared" si="0"/>
        <v>0</v>
      </c>
    </row>
    <row r="33" spans="1:10" ht="19.5" customHeight="1" x14ac:dyDescent="0.2">
      <c r="A33" s="285"/>
      <c r="B33" s="288"/>
      <c r="C33" s="276"/>
      <c r="D33" s="276"/>
      <c r="E33" s="276"/>
      <c r="F33" s="279"/>
      <c r="G33" s="71"/>
      <c r="H33" s="27"/>
      <c r="I33" s="27"/>
      <c r="J33" s="28">
        <f t="shared" si="0"/>
        <v>0</v>
      </c>
    </row>
    <row r="34" spans="1:10" ht="19.5" customHeight="1" x14ac:dyDescent="0.2">
      <c r="A34" s="285"/>
      <c r="B34" s="288"/>
      <c r="C34" s="281"/>
      <c r="D34" s="281"/>
      <c r="E34" s="281"/>
      <c r="F34" s="279"/>
      <c r="G34" s="71"/>
      <c r="H34" s="27"/>
      <c r="I34" s="27"/>
      <c r="J34" s="28">
        <f t="shared" si="0"/>
        <v>0</v>
      </c>
    </row>
    <row r="35" spans="1:10" ht="19.5" customHeight="1" x14ac:dyDescent="0.2">
      <c r="A35" s="285"/>
      <c r="B35" s="288"/>
      <c r="C35" s="275"/>
      <c r="D35" s="275"/>
      <c r="E35" s="275">
        <f>+C35*D35</f>
        <v>0</v>
      </c>
      <c r="F35" s="278" t="s">
        <v>152</v>
      </c>
      <c r="G35" s="71"/>
      <c r="H35" s="27"/>
      <c r="I35" s="27"/>
      <c r="J35" s="28">
        <f t="shared" si="0"/>
        <v>0</v>
      </c>
    </row>
    <row r="36" spans="1:10" ht="19.5" customHeight="1" x14ac:dyDescent="0.2">
      <c r="A36" s="285"/>
      <c r="B36" s="288"/>
      <c r="C36" s="276"/>
      <c r="D36" s="276"/>
      <c r="E36" s="276"/>
      <c r="F36" s="279"/>
      <c r="G36" s="71"/>
      <c r="H36" s="27"/>
      <c r="I36" s="27"/>
      <c r="J36" s="28">
        <f t="shared" si="0"/>
        <v>0</v>
      </c>
    </row>
    <row r="37" spans="1:10" ht="19.5" customHeight="1" thickBot="1" x14ac:dyDescent="0.25">
      <c r="A37" s="286"/>
      <c r="B37" s="291"/>
      <c r="C37" s="277"/>
      <c r="D37" s="277"/>
      <c r="E37" s="277"/>
      <c r="F37" s="280"/>
      <c r="G37" s="72"/>
      <c r="H37" s="29"/>
      <c r="I37" s="29"/>
      <c r="J37" s="30">
        <f t="shared" si="0"/>
        <v>0</v>
      </c>
    </row>
    <row r="38" spans="1:10" ht="13.5" thickTop="1" x14ac:dyDescent="0.2"/>
    <row r="39" spans="1:10" x14ac:dyDescent="0.2">
      <c r="A39" s="31" t="s">
        <v>153</v>
      </c>
    </row>
    <row r="40" spans="1:10" x14ac:dyDescent="0.2">
      <c r="A40" s="283" t="s">
        <v>154</v>
      </c>
      <c r="B40" s="283"/>
      <c r="C40" s="283"/>
      <c r="D40" s="283"/>
      <c r="E40" s="283"/>
      <c r="F40" s="283"/>
      <c r="G40" s="283"/>
      <c r="H40" s="283"/>
      <c r="I40" s="283"/>
      <c r="J40" s="283"/>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Katarina Ivanec</cp:lastModifiedBy>
  <cp:revision/>
  <cp:lastPrinted>2022-07-25T11:29:23Z</cp:lastPrinted>
  <dcterms:created xsi:type="dcterms:W3CDTF">2010-03-25T12:47:07Z</dcterms:created>
  <dcterms:modified xsi:type="dcterms:W3CDTF">2022-07-27T09:23:12Z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